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200" windowHeight="7050" tabRatio="842"/>
  </bookViews>
  <sheets>
    <sheet name="Index" sheetId="21" r:id="rId1"/>
    <sheet name="13.3.1.1" sheetId="1" r:id="rId2"/>
    <sheet name="13.3.1.2" sheetId="9" r:id="rId3"/>
    <sheet name="13.3.1.3" sheetId="10" r:id="rId4"/>
    <sheet name="13.3.1.4" sheetId="8" r:id="rId5"/>
    <sheet name="13.3.1.5" sheetId="7" r:id="rId6"/>
    <sheet name="13.3.1.6" sheetId="22" r:id="rId7"/>
    <sheet name="13.3.2.1" sheetId="11" r:id="rId8"/>
    <sheet name="13.3.3.1" sheetId="23" r:id="rId9"/>
    <sheet name="13.3.3.2" sheetId="25" r:id="rId10"/>
    <sheet name="13.3.3.3" sheetId="26" r:id="rId11"/>
    <sheet name="13.3.3.4" sheetId="14" r:id="rId12"/>
    <sheet name="13.3.4.1" sheetId="15" r:id="rId13"/>
    <sheet name="13.3.4.2" sheetId="16" r:id="rId14"/>
    <sheet name="13.3.4.3" sheetId="17" r:id="rId15"/>
    <sheet name="13.3.4.4" sheetId="18" r:id="rId16"/>
    <sheet name="13.3.5.1" sheetId="19" r:id="rId17"/>
    <sheet name="13.3.5.2" sheetId="20" r:id="rId18"/>
  </sheets>
  <definedNames>
    <definedName name="__xlnm.Print_Area_4" localSheetId="6">#REF!</definedName>
    <definedName name="__xlnm.Print_Area_4" localSheetId="8">#REF!</definedName>
    <definedName name="__xlnm.Print_Area_4" localSheetId="9">#REF!</definedName>
    <definedName name="__xlnm.Print_Area_4" localSheetId="10">#REF!</definedName>
    <definedName name="__xlnm.Print_Area_4">#REF!</definedName>
    <definedName name="__xlnm.Print_Area_5" localSheetId="6">#REF!</definedName>
    <definedName name="__xlnm.Print_Area_5" localSheetId="8">#REF!</definedName>
    <definedName name="__xlnm.Print_Area_5" localSheetId="9">#REF!</definedName>
    <definedName name="__xlnm.Print_Area_5" localSheetId="10">#REF!</definedName>
    <definedName name="__xlnm.Print_Area_5">#REF!</definedName>
    <definedName name="__xlnm.Print_Titles_4" localSheetId="6">(#REF!,#REF!)</definedName>
    <definedName name="__xlnm.Print_Titles_4" localSheetId="8">(#REF!,#REF!)</definedName>
    <definedName name="__xlnm.Print_Titles_4" localSheetId="9">(#REF!,#REF!)</definedName>
    <definedName name="__xlnm.Print_Titles_4" localSheetId="10">(#REF!,#REF!)</definedName>
    <definedName name="__xlnm.Print_Titles_4">(#REF!,#REF!)</definedName>
    <definedName name="__xlnm.Print_Titles_5" localSheetId="6">#REF!</definedName>
    <definedName name="__xlnm.Print_Titles_5" localSheetId="8">#REF!</definedName>
    <definedName name="__xlnm.Print_Titles_5" localSheetId="9">#REF!</definedName>
    <definedName name="__xlnm.Print_Titles_5" localSheetId="10">#REF!</definedName>
    <definedName name="__xlnm.Print_Titles_5">#REF!</definedName>
    <definedName name="Belgique_arrivées_et_nuitées_BHG_en_Rijk_95_2000_2001_2002" localSheetId="6">#REF!</definedName>
    <definedName name="Belgique_arrivées_et_nuitées_BHG_en_Rijk_95_2000_2001_2002" localSheetId="8">#REF!</definedName>
    <definedName name="Belgique_arrivées_et_nuitées_BHG_en_Rijk_95_2000_2001_2002" localSheetId="9">#REF!</definedName>
    <definedName name="Belgique_arrivées_et_nuitées_BHG_en_Rijk_95_2000_2001_2002" localSheetId="10">#REF!</definedName>
    <definedName name="Belgique_arrivées_et_nuitées_BHG_en_Rijk_95_2000_2001_2002">#REF!</definedName>
    <definedName name="_xlnm.Print_Titles" localSheetId="4">'13.3.1.4'!$1:$2</definedName>
    <definedName name="_xlnm.Print_Titles" localSheetId="5">'13.3.1.5'!$A:$A</definedName>
    <definedName name="_xlnm.Print_Titles" localSheetId="8">'13.3.3.1'!$A:$A</definedName>
    <definedName name="_xlnm.Print_Titles" localSheetId="9">'13.3.3.2'!$A:$A</definedName>
    <definedName name="_xlnm.Print_Titles" localSheetId="12">'13.3.4.1'!$A:$A</definedName>
    <definedName name="_xlnm.Print_Titles" localSheetId="13">'13.3.4.2'!$A:$A</definedName>
    <definedName name="srr" localSheetId="6">#REF!</definedName>
    <definedName name="srr" localSheetId="8">#REF!</definedName>
    <definedName name="srr" localSheetId="9">#REF!</definedName>
    <definedName name="srr" localSheetId="10">#REF!</definedName>
    <definedName name="srr" localSheetId="0">"#REF!"</definedName>
    <definedName name="srr">#REF!</definedName>
    <definedName name="table" localSheetId="6">#REF!</definedName>
    <definedName name="table" localSheetId="8">#REF!</definedName>
    <definedName name="table" localSheetId="9">#REF!</definedName>
    <definedName name="table" localSheetId="10">#REF!</definedName>
    <definedName name="table">#REF!</definedName>
    <definedName name="_xlnm.Print_Area" localSheetId="1">'13.3.1.1'!$A$1:$T$11</definedName>
    <definedName name="_xlnm.Print_Area" localSheetId="2">'13.3.1.2'!$A$1:$G$47</definedName>
    <definedName name="_xlnm.Print_Area" localSheetId="3">'13.3.1.3'!$A$1:$U$26</definedName>
    <definedName name="_xlnm.Print_Area" localSheetId="4">'13.3.1.4'!$A$1:$E$82</definedName>
    <definedName name="_xlnm.Print_Area" localSheetId="5">'13.3.1.5'!$A$1:$T$10</definedName>
    <definedName name="_xlnm.Print_Area" localSheetId="6">'13.3.1.6'!$A$1:$T$8</definedName>
    <definedName name="_xlnm.Print_Area" localSheetId="7">'13.3.2.1'!$A$1:$K$55</definedName>
    <definedName name="_xlnm.Print_Area" localSheetId="8">'13.3.3.1'!$A$1:$U$9</definedName>
    <definedName name="_xlnm.Print_Area" localSheetId="9">'13.3.3.2'!$A$1:$U$9</definedName>
    <definedName name="_xlnm.Print_Area" localSheetId="10">'13.3.3.3'!$A$1:$O$16</definedName>
    <definedName name="_xlnm.Print_Area" localSheetId="11">'13.3.3.4'!$A$1:$AB$30</definedName>
    <definedName name="_xlnm.Print_Area" localSheetId="12">'13.3.4.1'!$A$1:$AA$24</definedName>
    <definedName name="_xlnm.Print_Area" localSheetId="13">'13.3.4.2'!$A$1:$N$6</definedName>
    <definedName name="_xlnm.Print_Area" localSheetId="14">'13.3.4.3'!$A$1:$K$7</definedName>
    <definedName name="_xlnm.Print_Area" localSheetId="15">'13.3.4.4'!$A$1:$F$23</definedName>
    <definedName name="_xlnm.Print_Area" localSheetId="16">'13.3.5.1'!$A$1:$I$8</definedName>
    <definedName name="_xlnm.Print_Area" localSheetId="17">'13.3.5.2'!$A$1:$E$27</definedName>
  </definedNames>
  <calcPr calcId="162913"/>
</workbook>
</file>

<file path=xl/calcChain.xml><?xml version="1.0" encoding="utf-8"?>
<calcChain xmlns="http://schemas.openxmlformats.org/spreadsheetml/2006/main">
  <c r="O10" i="26" l="1"/>
</calcChain>
</file>

<file path=xl/sharedStrings.xml><?xml version="1.0" encoding="utf-8"?>
<sst xmlns="http://schemas.openxmlformats.org/spreadsheetml/2006/main" count="934" uniqueCount="296">
  <si>
    <t>Retour à l'index</t>
  </si>
  <si>
    <t>Métro</t>
  </si>
  <si>
    <t>Tram</t>
  </si>
  <si>
    <t>Bus</t>
  </si>
  <si>
    <t>Total</t>
  </si>
  <si>
    <t>Bus (transports spéciaux)</t>
  </si>
  <si>
    <t>:</t>
  </si>
  <si>
    <t>: = Non disponible</t>
  </si>
  <si>
    <t>Bus (jour)</t>
  </si>
  <si>
    <t>Bus (soir)</t>
  </si>
  <si>
    <t>Bus (Noctis)</t>
  </si>
  <si>
    <t>Arrêts de bus</t>
  </si>
  <si>
    <t>Bus (sans Noctis)</t>
  </si>
  <si>
    <t>Vitesse commerciale moyenne hebdomadaire</t>
  </si>
  <si>
    <t>Unité : euro
Échelle géographique : région
Source : STIB</t>
  </si>
  <si>
    <t>Abonnement scolaire classique (1er enfant)</t>
  </si>
  <si>
    <t>Abonnement classique / général STIB (annuel)</t>
  </si>
  <si>
    <t>Vitesse commerciale moyenne en heures de pointe (lundi-vendredi)</t>
  </si>
  <si>
    <t>Vitesse commerciale moyenne en heures creuses (lundi-vendredi)</t>
  </si>
  <si>
    <t>Vitesse commerciale moyenne en soirée (lundi-vendredi)</t>
  </si>
  <si>
    <t>Année</t>
  </si>
  <si>
    <t>Lignes : nombre</t>
  </si>
  <si>
    <t>Lignes : longueur (km)</t>
  </si>
  <si>
    <t>Stations et arrêts : distance moyenne entre 2 stations ou 2 arrêts (m)</t>
  </si>
  <si>
    <t>Stations</t>
  </si>
  <si>
    <t>Gare</t>
  </si>
  <si>
    <t>Commune</t>
  </si>
  <si>
    <t>Berchem-Sainte-Agathe</t>
  </si>
  <si>
    <t>2. Bockstael</t>
  </si>
  <si>
    <t>Bruxelles</t>
  </si>
  <si>
    <t>3. Boitsfort</t>
  </si>
  <si>
    <t>Watermael-Boisfort</t>
  </si>
  <si>
    <t>4. Boondael</t>
  </si>
  <si>
    <t>Ixelles</t>
  </si>
  <si>
    <t>5. Bordet</t>
  </si>
  <si>
    <t>Evere</t>
  </si>
  <si>
    <t>Bruxelles-Jonction dont</t>
  </si>
  <si>
    <t xml:space="preserve">    6. Bruxelles Central</t>
  </si>
  <si>
    <t xml:space="preserve">    7. Bruxelles Chapelle</t>
  </si>
  <si>
    <t xml:space="preserve">    8. Bruxelles Congrès</t>
  </si>
  <si>
    <t xml:space="preserve">    9. Bruxelles Midi</t>
  </si>
  <si>
    <t>Saint-Gilles</t>
  </si>
  <si>
    <t xml:space="preserve">   10. Bruxelles Nord</t>
  </si>
  <si>
    <t>Schaerbeek</t>
  </si>
  <si>
    <t>11. Bruxelles Luxembourg</t>
  </si>
  <si>
    <t>12. Bruxelles Schuman</t>
  </si>
  <si>
    <t>13. Delta</t>
  </si>
  <si>
    <t>Auderghem</t>
  </si>
  <si>
    <t>14. Etterbeek</t>
  </si>
  <si>
    <t>15. Evere</t>
  </si>
  <si>
    <t>16. Forest Est</t>
  </si>
  <si>
    <t>Forest</t>
  </si>
  <si>
    <t>17. Forest Midi</t>
  </si>
  <si>
    <t>18. Haren</t>
  </si>
  <si>
    <t>19. Haren Sud</t>
  </si>
  <si>
    <t>20. Jette</t>
  </si>
  <si>
    <t>Jette</t>
  </si>
  <si>
    <t>21. Meiser</t>
  </si>
  <si>
    <t>22. Mérode</t>
  </si>
  <si>
    <t>Etterbeek</t>
  </si>
  <si>
    <t>23. Moensberg</t>
  </si>
  <si>
    <t>Uccle</t>
  </si>
  <si>
    <t>25. Schaerbeek</t>
  </si>
  <si>
    <t>26. Uccle Calevoet</t>
  </si>
  <si>
    <t>27. Uccle Stalle</t>
  </si>
  <si>
    <t>28. Watermael</t>
  </si>
  <si>
    <t>Watermael-Boitsfort</t>
  </si>
  <si>
    <r>
      <t>29. Vivier d'Oie</t>
    </r>
    <r>
      <rPr>
        <vertAlign val="superscript"/>
        <sz val="11"/>
        <rFont val="Arial"/>
        <family val="2"/>
      </rPr>
      <t>a3</t>
    </r>
  </si>
  <si>
    <r>
      <t>30. Bruxelles Ouest</t>
    </r>
    <r>
      <rPr>
        <vertAlign val="superscript"/>
        <sz val="11"/>
        <rFont val="Arial"/>
        <family val="2"/>
      </rPr>
      <t>a4</t>
    </r>
  </si>
  <si>
    <t>Molenbeek</t>
  </si>
  <si>
    <r>
      <t>31. Simonis</t>
    </r>
    <r>
      <rPr>
        <vertAlign val="superscript"/>
        <sz val="11"/>
        <rFont val="Arial"/>
        <family val="2"/>
      </rPr>
      <t>a5</t>
    </r>
  </si>
  <si>
    <t>Koekelberg</t>
  </si>
  <si>
    <t xml:space="preserve">Région de Bruxelles-Capitale </t>
  </si>
  <si>
    <r>
      <t>Bruxelles-National Aéroport</t>
    </r>
    <r>
      <rPr>
        <vertAlign val="superscript"/>
        <sz val="11"/>
        <rFont val="Arial"/>
        <family val="2"/>
      </rPr>
      <t>a2</t>
    </r>
  </si>
  <si>
    <t>Zaventem</t>
  </si>
  <si>
    <t>Brabant flamand</t>
  </si>
  <si>
    <t>Brabant wallon</t>
  </si>
  <si>
    <t>Région flamande</t>
  </si>
  <si>
    <t>Région wallonne</t>
  </si>
  <si>
    <r>
      <t>Belgique</t>
    </r>
    <r>
      <rPr>
        <b/>
        <vertAlign val="superscript"/>
        <sz val="11"/>
        <color indexed="8"/>
        <rFont val="Arial"/>
        <family val="2"/>
      </rPr>
      <t>a1</t>
    </r>
  </si>
  <si>
    <t>Unité : nombre de voyageurs montés en gare un jour ouvrable moyen
Échelle géographique : gare
Source : SNCB</t>
  </si>
  <si>
    <t>a1 : Gares intérieures; non compris passages frontaliers</t>
  </si>
  <si>
    <t>a2 : Voyageurs montés à la gare 'Bruxelles-National Aéroport' et descendus à 'Bruxelles-Jonction'. Ils sont aussi comptés parmis les voyageurs du Brabant flamand</t>
  </si>
  <si>
    <t>a3 : Gare ouverte en 2008</t>
  </si>
  <si>
    <t>a4 : Gare remise en service en décembre 2009</t>
  </si>
  <si>
    <t>a5 : Gare remise en service en décembre 2009</t>
  </si>
  <si>
    <t>Brussels South Charleroi Airport (Charleroi)</t>
  </si>
  <si>
    <t xml:space="preserve">Vers l'Europe </t>
  </si>
  <si>
    <r>
      <t>Londres</t>
    </r>
    <r>
      <rPr>
        <vertAlign val="superscript"/>
        <sz val="11"/>
        <color indexed="8"/>
        <rFont val="Arial"/>
        <family val="2"/>
      </rPr>
      <t>a1</t>
    </r>
  </si>
  <si>
    <t>Madrid</t>
  </si>
  <si>
    <t>Barcelone</t>
  </si>
  <si>
    <r>
      <t>Rome</t>
    </r>
    <r>
      <rPr>
        <vertAlign val="superscript"/>
        <sz val="11"/>
        <color indexed="8"/>
        <rFont val="Arial"/>
        <family val="2"/>
      </rPr>
      <t>a1</t>
    </r>
  </si>
  <si>
    <t>Genève</t>
  </si>
  <si>
    <r>
      <t>Milan</t>
    </r>
    <r>
      <rPr>
        <vertAlign val="superscript"/>
        <sz val="11"/>
        <color indexed="8"/>
        <rFont val="Arial"/>
        <family val="2"/>
      </rPr>
      <t>a1</t>
    </r>
  </si>
  <si>
    <r>
      <t>Instanbul</t>
    </r>
    <r>
      <rPr>
        <vertAlign val="superscript"/>
        <sz val="11"/>
        <color indexed="8"/>
        <rFont val="Arial"/>
        <family val="2"/>
      </rPr>
      <t>a1</t>
    </r>
  </si>
  <si>
    <t>Francfort</t>
  </si>
  <si>
    <t>Vienne</t>
  </si>
  <si>
    <t>Lisbonne</t>
  </si>
  <si>
    <t xml:space="preserve">Hors Europe </t>
  </si>
  <si>
    <r>
      <t>New York</t>
    </r>
    <r>
      <rPr>
        <vertAlign val="superscript"/>
        <sz val="11"/>
        <color indexed="8"/>
        <rFont val="Arial"/>
        <family val="2"/>
      </rPr>
      <t>a1</t>
    </r>
  </si>
  <si>
    <t>Monastir</t>
  </si>
  <si>
    <t>Hurghada</t>
  </si>
  <si>
    <t>Chicago</t>
  </si>
  <si>
    <t>Casablanca</t>
  </si>
  <si>
    <t>Washington</t>
  </si>
  <si>
    <t>Tel Aviv</t>
  </si>
  <si>
    <t>Djerba</t>
  </si>
  <si>
    <t>Abu Dhabi</t>
  </si>
  <si>
    <t>Montréal</t>
  </si>
  <si>
    <t>Unité : nombre de passagers
Échelle géographique : aéroport
Source : Brussels Airport</t>
  </si>
  <si>
    <t>a1 : Total sur tous les aéroports de la ville concernée</t>
  </si>
  <si>
    <t>Emplace-ments</t>
  </si>
  <si>
    <t>Anderlecht</t>
  </si>
  <si>
    <t>Ganshoren</t>
  </si>
  <si>
    <t>Molenbeek-Saint-Jean</t>
  </si>
  <si>
    <t>Saint-Josse-ten-Noode</t>
  </si>
  <si>
    <t>Woluwe-Saint-Lambert</t>
  </si>
  <si>
    <t>Woluwe-Saint-Pierre</t>
  </si>
  <si>
    <t>Région de Bruxelles-Capitale</t>
  </si>
  <si>
    <t>Exploitants</t>
  </si>
  <si>
    <t>Véhicules</t>
  </si>
  <si>
    <t>Chauffeurs agréés</t>
  </si>
  <si>
    <t>&gt; 200</t>
  </si>
  <si>
    <t>Taux de regroupement par taxi</t>
  </si>
  <si>
    <t>Emplacements</t>
  </si>
  <si>
    <t>Abonnés</t>
  </si>
  <si>
    <t>Mobilité et transport</t>
  </si>
  <si>
    <t>région</t>
  </si>
  <si>
    <t>Transport collectif et partagé</t>
  </si>
  <si>
    <t>13.3.1.1  Fréquentation du réseau de transport</t>
  </si>
  <si>
    <t>TEC</t>
  </si>
  <si>
    <t>De Lijn</t>
  </si>
  <si>
    <t>: =  Non disponible</t>
  </si>
  <si>
    <t>b = Rupture de série</t>
  </si>
  <si>
    <t>Unité</t>
  </si>
  <si>
    <t>STIB</t>
  </si>
  <si>
    <t>De Lijn et TEC</t>
  </si>
  <si>
    <t>13.3.1.6  Nombre de lignes de bus desservant la Région de Bruxelles-Capitale</t>
  </si>
  <si>
    <t>13.3.1 Bus, tram, métro</t>
  </si>
  <si>
    <t>13.3.2 Train</t>
  </si>
  <si>
    <t>13.3.3 Avion</t>
  </si>
  <si>
    <t>13.3.2.1  Nombre de personnes montées dans les trains un jour ouvrable moyen selon la gare</t>
  </si>
  <si>
    <t>aéroport</t>
  </si>
  <si>
    <t>13.3.4 Taxi</t>
  </si>
  <si>
    <t xml:space="preserve">13.3.4.1  Stations et emplacements de taxis </t>
  </si>
  <si>
    <t>commune</t>
  </si>
  <si>
    <t>13.3.4.2  Exploitants, véhicules et chauffeurs de taxis</t>
  </si>
  <si>
    <t>13.3.5.1  Voitures partagées Cambio : stations, emplacements et abonnés</t>
  </si>
  <si>
    <t>13.3.4.3  Taxis collectifs Collecto : points d'embarquement, utilisateurs, courses</t>
  </si>
  <si>
    <t>13.3.4.4  Taxis collectifs Collecto : points d'embarquement par commune</t>
  </si>
  <si>
    <t>13.3.5 Voiture partagée</t>
  </si>
  <si>
    <t>millions km-convois</t>
  </si>
  <si>
    <t>millions places-km</t>
  </si>
  <si>
    <r>
      <t>Production kilométrique</t>
    </r>
    <r>
      <rPr>
        <vertAlign val="superscript"/>
        <sz val="11"/>
        <rFont val="Arial"/>
        <family val="2"/>
      </rPr>
      <t>a1</t>
    </r>
  </si>
  <si>
    <r>
      <t>Capacité offerte</t>
    </r>
    <r>
      <rPr>
        <vertAlign val="superscript"/>
        <sz val="11"/>
        <rFont val="Arial"/>
        <family val="2"/>
      </rPr>
      <t>a2</t>
    </r>
  </si>
  <si>
    <t>La norme de 4 voyageurs/m² est utilisée depuis 2006.</t>
  </si>
  <si>
    <t>13.3.1.5  Tarifs d'une sélection de titres de transport</t>
  </si>
  <si>
    <t>a2 : La faillite de la Sabena, survenue le 7 novembre 2001, explique la baisse enregistrée à Zaventem.</t>
  </si>
  <si>
    <t>13.3.3.2  Passagers à Brussels Airport (Zaventem) et Brussels South Charleroi Airport</t>
  </si>
  <si>
    <t>13.3.3.1  Mouvements à Brussels Airport (Zaventem) et Brussels South Charleroi Airport</t>
  </si>
  <si>
    <t>Antalya</t>
  </si>
  <si>
    <t>Copenhague</t>
  </si>
  <si>
    <t>Atlanta</t>
  </si>
  <si>
    <t>San Francisco</t>
  </si>
  <si>
    <t>Kinshasa</t>
  </si>
  <si>
    <t>Rome</t>
  </si>
  <si>
    <t>Marrakech</t>
  </si>
  <si>
    <r>
      <t>Rome</t>
    </r>
    <r>
      <rPr>
        <vertAlign val="superscript"/>
        <sz val="11"/>
        <color indexed="8"/>
        <rFont val="Arial"/>
        <family val="2"/>
      </rPr>
      <t>a1</t>
    </r>
  </si>
  <si>
    <t xml:space="preserve">Vienne </t>
  </si>
  <si>
    <t>Mumbai</t>
  </si>
  <si>
    <t>Delhi</t>
  </si>
  <si>
    <t>Toronto</t>
  </si>
  <si>
    <r>
      <t>Berlin</t>
    </r>
    <r>
      <rPr>
        <vertAlign val="superscript"/>
        <sz val="11"/>
        <color indexed="8"/>
        <rFont val="Arial"/>
        <family val="2"/>
      </rPr>
      <t>a1</t>
    </r>
  </si>
  <si>
    <r>
      <t>Istanbul</t>
    </r>
    <r>
      <rPr>
        <vertAlign val="superscript"/>
        <sz val="11"/>
        <color indexed="8"/>
        <rFont val="Arial"/>
        <family val="2"/>
      </rPr>
      <t>a1</t>
    </r>
  </si>
  <si>
    <r>
      <t>Monastir</t>
    </r>
    <r>
      <rPr>
        <vertAlign val="superscript"/>
        <sz val="11"/>
        <color indexed="8"/>
        <rFont val="Arial"/>
        <family val="2"/>
      </rPr>
      <t>a1</t>
    </r>
  </si>
  <si>
    <t>Montreal</t>
  </si>
  <si>
    <t>Doha</t>
  </si>
  <si>
    <t>Aviation militaire</t>
  </si>
  <si>
    <t>Total des passagers</t>
  </si>
  <si>
    <t>Total des passagers commerciaux</t>
  </si>
  <si>
    <t>Total des passagers non commerciaux</t>
  </si>
  <si>
    <t>Aviation générale et autres</t>
  </si>
  <si>
    <r>
      <t>Passagers locaux</t>
    </r>
    <r>
      <rPr>
        <vertAlign val="superscript"/>
        <sz val="11"/>
        <rFont val="Arial"/>
        <family val="2"/>
      </rPr>
      <t>a1</t>
    </r>
  </si>
  <si>
    <r>
      <t>Passagers en transit</t>
    </r>
    <r>
      <rPr>
        <vertAlign val="superscript"/>
        <sz val="11"/>
        <rFont val="Arial"/>
        <family val="2"/>
      </rPr>
      <t>a2</t>
    </r>
  </si>
  <si>
    <r>
      <t>Passagers en transfert</t>
    </r>
    <r>
      <rPr>
        <vertAlign val="superscript"/>
        <sz val="11"/>
        <rFont val="Arial"/>
        <family val="2"/>
      </rPr>
      <t>a3</t>
    </r>
  </si>
  <si>
    <t>13.3.3.3  Passagers à Brussels Airport (Zaventem) par type de trafic</t>
  </si>
  <si>
    <t>a1 : Passagers qui commencent ou terminent leur voyage à Brussels Airport</t>
  </si>
  <si>
    <t>a2 : Passagers en arrêt momentané à Brussels Airport et qui poursuivent leur voyage à bord du même avion (ces passagers sont comptés une seule fois)</t>
  </si>
  <si>
    <t>a1 : Les mouvements incluent les vols de passagers, le fret aérien, l'aviation générale (travail aérien, aviation d’affaires, vols charter privés, etc.) et les vols militaires.</t>
  </si>
  <si>
    <t>Unité : nombre
Échelle géographique : région
Source : De Lijn, TEC</t>
  </si>
  <si>
    <t>Unité : nombre de mouvements 
Échelle géographique : aéroport
Source : Brussels Airport, Brussels South Charleroi Airport, SPF Mobilité et Transports</t>
  </si>
  <si>
    <t>Unités : nombre de passagers
Échelle géographique : aéroport
Source : Brussels Airport, Brussels South Charleroi Airport, SPF Mobilité et Transports</t>
  </si>
  <si>
    <t>Unité : million de voyages
Échelle géographique : région
Source : STIB</t>
  </si>
  <si>
    <t>Unités : nombre, kilomètre, mètre
Échelle géographique : région
Source : STIB</t>
  </si>
  <si>
    <t>Unité : kilomètre par heure
Échelle géographique : région
Source : STIB</t>
  </si>
  <si>
    <t>13.3.3.4  Top 10 des destinations de passagers à partir de Brussels Airport (Zaventem)</t>
  </si>
  <si>
    <t>Unités : million de kilomètres-convois, million de places-kilomètres
Échelle géographique : région
Source : STIB</t>
  </si>
  <si>
    <t>a1 : Y compris en transit (les passagers continuent leur voyage vers une autre destination à bord du même avion) ou transfert (les passagers continuent leur voyage vers une autre destination à bord d'un autre avion).</t>
  </si>
  <si>
    <t>a3 : Passagers en arrêt momentané à Brussels Airport et qui poursuivent leur voyage à bord d'un avion différent (ces passagers sont comptés deux fois)</t>
  </si>
  <si>
    <r>
      <t>Antalya</t>
    </r>
    <r>
      <rPr>
        <vertAlign val="superscript"/>
        <sz val="11"/>
        <color theme="1"/>
        <rFont val="Arial"/>
        <family val="2"/>
      </rPr>
      <t>a2</t>
    </r>
  </si>
  <si>
    <r>
      <t>Istanbul</t>
    </r>
    <r>
      <rPr>
        <vertAlign val="superscript"/>
        <sz val="11"/>
        <color indexed="8"/>
        <rFont val="Arial"/>
        <family val="2"/>
      </rPr>
      <t>a1 a2</t>
    </r>
  </si>
  <si>
    <t>parcourues par les minibus et transports spéciaux ne sont pas inclus dans les chiffres.</t>
  </si>
  <si>
    <r>
      <t>Tram (jour)</t>
    </r>
    <r>
      <rPr>
        <vertAlign val="superscript"/>
        <sz val="11"/>
        <rFont val="Arial"/>
        <family val="2"/>
      </rPr>
      <t>a1</t>
    </r>
  </si>
  <si>
    <r>
      <t>Tram (soir)</t>
    </r>
    <r>
      <rPr>
        <vertAlign val="superscript"/>
        <sz val="11"/>
        <rFont val="Arial"/>
        <family val="2"/>
      </rPr>
      <t>a2</t>
    </r>
  </si>
  <si>
    <t>a2 : Trams circulant uniquement après 20h</t>
  </si>
  <si>
    <t>a1 : Prémétro compris, mais sans les trams circulant uniquement après 20h</t>
  </si>
  <si>
    <t>Tram (longueur totale)</t>
  </si>
  <si>
    <r>
      <t>Métro</t>
    </r>
    <r>
      <rPr>
        <vertAlign val="superscript"/>
        <sz val="11"/>
        <rFont val="Arial"/>
        <family val="2"/>
      </rPr>
      <t>a3</t>
    </r>
  </si>
  <si>
    <r>
      <t>Tram en site protégé</t>
    </r>
    <r>
      <rPr>
        <vertAlign val="superscript"/>
        <sz val="11"/>
        <rFont val="Arial"/>
        <family val="2"/>
      </rPr>
      <t>a4</t>
    </r>
  </si>
  <si>
    <t>a3 : Terminus compris</t>
  </si>
  <si>
    <t xml:space="preserve">a1 : Tarif de vente hors véhicule </t>
  </si>
  <si>
    <t>Points d'embarquement</t>
  </si>
  <si>
    <t>Utilisateurs</t>
  </si>
  <si>
    <t>Courses</t>
  </si>
  <si>
    <t>Arrêts en surface</t>
  </si>
  <si>
    <t>a5 : Les stations concernent le métro et le prémétro (tram) en sous-sol.</t>
  </si>
  <si>
    <r>
      <t>Stations et arrêts</t>
    </r>
    <r>
      <rPr>
        <sz val="11"/>
        <color indexed="8"/>
        <rFont val="Arial"/>
        <family val="2"/>
      </rPr>
      <t xml:space="preserve"> : nombre</t>
    </r>
  </si>
  <si>
    <t>Arrêts de tram (hors prémétro)</t>
  </si>
  <si>
    <t xml:space="preserve">a2 : Istanbul et Antalya sont reprises dans le top 10 des destinations européennes par Brussels Airport malgré le rattachement géographique de la Turquie à l'Asie. </t>
  </si>
  <si>
    <t>13.3.1.2  Offre du réseau (km-convois, places-km)</t>
  </si>
  <si>
    <t>13.3.1.3  Caractéristiques du réseau (lignes, stations, arrêts) et véhicules</t>
  </si>
  <si>
    <t>13.3.1.4  Performance du réseau (vitesse commerciale)</t>
  </si>
  <si>
    <r>
      <t>Brussels Airport (Zaventem)</t>
    </r>
    <r>
      <rPr>
        <vertAlign val="superscript"/>
        <sz val="11"/>
        <rFont val="Arial"/>
        <family val="2"/>
      </rPr>
      <t>a1</t>
    </r>
    <r>
      <rPr>
        <sz val="11"/>
        <rFont val="Arial"/>
        <family val="2"/>
      </rPr>
      <t xml:space="preserve"> </t>
    </r>
  </si>
  <si>
    <r>
      <t>Brussels Airport (Zaventem)</t>
    </r>
    <r>
      <rPr>
        <vertAlign val="superscript"/>
        <sz val="11"/>
        <rFont val="Arial"/>
        <family val="2"/>
      </rPr>
      <t>a1</t>
    </r>
  </si>
  <si>
    <r>
      <t>Production kilométrique</t>
    </r>
    <r>
      <rPr>
        <vertAlign val="superscript"/>
        <sz val="11"/>
        <rFont val="Arial"/>
        <family val="2"/>
      </rPr>
      <t>a1 a3</t>
    </r>
  </si>
  <si>
    <t xml:space="preserve">a1 : Il s'agit des distances totales parcourues (nombre de convois multiplié par le nombre de kilomètres parcours par ces convois).  Les distances </t>
  </si>
  <si>
    <t xml:space="preserve">a2 : Il s'agit de la capacité totale offerte aux voyageurs (distance parcourure par le convoi multipliée par la capacité du convoi, sommée pour tous les trajets).  </t>
  </si>
  <si>
    <t xml:space="preserve">a3 : Hors service Taxibus </t>
  </si>
  <si>
    <t>a1 : Comptages au 31 décembre sauf 2011 (15/11),  2013 (30/09) et 2015 (31/07 pour les stations et emplacements)</t>
  </si>
  <si>
    <t>Berlin</t>
  </si>
  <si>
    <r>
      <t>Istanbul</t>
    </r>
    <r>
      <rPr>
        <vertAlign val="superscript"/>
        <sz val="11"/>
        <color theme="1"/>
        <rFont val="Arial"/>
        <family val="2"/>
      </rPr>
      <t>a1</t>
    </r>
  </si>
  <si>
    <t>Dubai</t>
  </si>
  <si>
    <t>a4 : Tunnels premetro compris</t>
  </si>
  <si>
    <t>1. Berchem-Sainte-Agathe</t>
  </si>
  <si>
    <t>24. Saint -Job</t>
  </si>
  <si>
    <t>Unités : nombre de stations, nombre d'emplacements, nombre d'abonnés
 Échelle géographique : région
Source : Cambio</t>
  </si>
  <si>
    <t>2000-2017</t>
  </si>
  <si>
    <r>
      <t>Stations (1 nom = 1 station)</t>
    </r>
    <r>
      <rPr>
        <vertAlign val="superscript"/>
        <sz val="11"/>
        <rFont val="Arial"/>
        <family val="2"/>
      </rPr>
      <t>a5</t>
    </r>
  </si>
  <si>
    <t>Carte 10 voyages / JUMP 10 voyages</t>
  </si>
  <si>
    <r>
      <t>Billet simple / JUMP 1 voyage / Ticket sans contact 1 voyage</t>
    </r>
    <r>
      <rPr>
        <vertAlign val="superscript"/>
        <sz val="11"/>
        <rFont val="Arial"/>
        <family val="2"/>
      </rPr>
      <t>a1</t>
    </r>
  </si>
  <si>
    <t xml:space="preserve">a3 : Les attentats du 22 mars 2016 ont perturbé le trafic aérien en mars et avril. </t>
  </si>
  <si>
    <t>Malaga</t>
  </si>
  <si>
    <t>Pékin</t>
  </si>
  <si>
    <t>Bangkok</t>
  </si>
  <si>
    <t>Unité : nombre
 Échelle géographique : commune
Source : SPRB - Bruxelles Mobilité</t>
  </si>
  <si>
    <t>Unité : nombre
 Échelle géographique : région
Source : SPRB - Bruxelles Mobilité</t>
  </si>
  <si>
    <t>Unité : nombre de points d'embarquement, utilisateurs et courses 
 Échelle géographique : région
Source : SPRB - Bruxelles Mobilité</t>
  </si>
  <si>
    <t>Unité : nombre de points d'embarquement
 Échelle géographique : commune
Source : SPRB - Bruxelles Mobilité</t>
  </si>
  <si>
    <t>Unités : nombre de stations
Échelle géographique : commune
Source : Cambio, Zen Car et Ubeeqo</t>
  </si>
  <si>
    <t>13.3.5.2  Voitures partagées : stations par commune</t>
  </si>
  <si>
    <t>2015-2018</t>
  </si>
  <si>
    <t xml:space="preserve">Les stations peuvent être sujettes à des déplacements ou des fermetures permanentes ou provisoires. </t>
  </si>
  <si>
    <t xml:space="preserve">Note: Il s'agit des stations en voirie ou hors voirie proposant une offre aux particuliers. </t>
  </si>
  <si>
    <t>Le recensement est fait sur base de l'offre visible sur les sites web des opérateurs, en janvier chaque année.</t>
  </si>
  <si>
    <t>2010-2017</t>
  </si>
  <si>
    <t>Tableau 13.3.4.1
Stations et emplacements de taxis par commune en Région de Bruxelles-Capitale : 2005-2017</t>
  </si>
  <si>
    <t>Tableau 13.3.4.2
Exploitants, véhicules et chauffeurs de taxis en Région de Bruxelles-Capitale : 2005-2017</t>
  </si>
  <si>
    <t>Tableau 13.3.4.3
Taxis collectifs Collecto en Région de Bruxelles-Capitale : 2008-2017</t>
  </si>
  <si>
    <t>2005-2017</t>
  </si>
  <si>
    <t>2014-2018</t>
  </si>
  <si>
    <t>Tableau 13.3.1.6
Nombre de lignes de bus De Lijn et TEC desservant la Région de Bruxelles-Capitale : 2000-2018</t>
  </si>
  <si>
    <t xml:space="preserve">a1 : A partir de 2011 : comptages de De Lijn hors bus scolaires mais bus de nuit inclus. </t>
  </si>
  <si>
    <t>2008-2017</t>
  </si>
  <si>
    <t>a1 :  Hors réseau Noctis</t>
  </si>
  <si>
    <t>Tableau 13.3.4.4
Points d'embarquement de taxis collectifs (Collecto) par commune en Région de Bruxelles-Capitale au 1er janvier : 2014-2018</t>
  </si>
  <si>
    <r>
      <t>Berlin</t>
    </r>
    <r>
      <rPr>
        <vertAlign val="superscript"/>
        <sz val="11"/>
        <color theme="1"/>
        <rFont val="Arial"/>
        <family val="2"/>
      </rPr>
      <t>a1</t>
    </r>
  </si>
  <si>
    <r>
      <t>Dubai</t>
    </r>
    <r>
      <rPr>
        <vertAlign val="superscript"/>
        <sz val="11"/>
        <color theme="1"/>
        <rFont val="Arial"/>
        <family val="2"/>
      </rPr>
      <t>a1</t>
    </r>
  </si>
  <si>
    <t>Tableau 13.3.2.1
Transport ferroviaire de personnes : nombre de personnes montées dans les trains un jour ouvrable moyen selon la gare en Région de Bruxelles-Capitale : 2005-2017</t>
  </si>
  <si>
    <t>a6 : Gare ouverte en décembre 2015</t>
  </si>
  <si>
    <t>a8 : Gare ouverte en décembre 2016</t>
  </si>
  <si>
    <t>a7 : Gare remise en service en décembre 2015 (ancienne gare Pannenhuis)</t>
  </si>
  <si>
    <r>
      <t>32. Germoir</t>
    </r>
    <r>
      <rPr>
        <vertAlign val="superscript"/>
        <sz val="11"/>
        <rFont val="Arial"/>
        <family val="2"/>
      </rPr>
      <t>a6</t>
    </r>
  </si>
  <si>
    <r>
      <t>33. Tour et Taxis</t>
    </r>
    <r>
      <rPr>
        <vertAlign val="superscript"/>
        <sz val="11"/>
        <rFont val="Arial"/>
        <family val="2"/>
      </rPr>
      <t>a6</t>
    </r>
  </si>
  <si>
    <r>
      <t>34. Arcades</t>
    </r>
    <r>
      <rPr>
        <vertAlign val="superscript"/>
        <sz val="11"/>
        <rFont val="Arial"/>
        <family val="2"/>
      </rPr>
      <t>a8</t>
    </r>
  </si>
  <si>
    <t>Tableau 13.3.3.1
Mouvements (décollages et atterissages) aux aéroports de Brussels Airport (Zaventem) et Brussels South Charleroi Airport : 2000-2019</t>
  </si>
  <si>
    <t>2000-2019</t>
  </si>
  <si>
    <t>Tableau 13.3.3.2
Passagers aux aéroports de Brussels Airport (Zaventem) et Brussels South Charleroi Airport : 2000-2019</t>
  </si>
  <si>
    <t xml:space="preserve">Tableau 13.3.3.4
Top 10 des destinations de passagers à partir de Brussels Airport (Zaventem) : 2005-2018 </t>
  </si>
  <si>
    <t>2000-2018</t>
  </si>
  <si>
    <r>
      <t>Capacité offerte</t>
    </r>
    <r>
      <rPr>
        <vertAlign val="superscript"/>
        <sz val="11"/>
        <rFont val="Arial"/>
        <family val="2"/>
      </rPr>
      <t>a2a3</t>
    </r>
  </si>
  <si>
    <t>Tableau 13.3.1.2
Offre du réseau de transport en commun de la STIB par mode de transport 
en Région de Bruxelles-Capitale : 2000-2018</t>
  </si>
  <si>
    <t>Tableau 13.3.1.1
Fréquentation du réseau de transport en commun de la STIB par mode de transport en Région de Bruxelles-Capitale : 2000-2018</t>
  </si>
  <si>
    <t>Tableau 13.3.1.3
Caractéristiques du réseau de transport en commun et véhicules de la STIB par mode de transport en Région de Bruxelles-Capitale : 2000-2018</t>
  </si>
  <si>
    <t>Tableau 13.3.1.5
Tarifs d'une sélection de titres de transports du réseau de transport en commun de la STIB en Région de Bruxelles-Capitale : 2000-2018</t>
  </si>
  <si>
    <t>Dernière mise à jour : 08/04/2020</t>
  </si>
  <si>
    <t>Tableau 13.3.1.4
Performance du réseau de transport en commun de la STIB par mode de transport en Région de Bruxelles-Capitale : 2000-2018</t>
  </si>
  <si>
    <t>2005-2018</t>
  </si>
  <si>
    <t>Tableau 13.3.3.3
Passagers à l'aéroport de Brussels Airport (Zaventem) par type de trafic : 2005-2018</t>
  </si>
  <si>
    <r>
      <t>2002</t>
    </r>
    <r>
      <rPr>
        <b/>
        <vertAlign val="superscript"/>
        <sz val="11"/>
        <color rgb="FFFFFFFF"/>
        <rFont val="Arial"/>
        <family val="2"/>
      </rPr>
      <t>b</t>
    </r>
  </si>
  <si>
    <r>
      <t>2011</t>
    </r>
    <r>
      <rPr>
        <b/>
        <vertAlign val="superscript"/>
        <sz val="11"/>
        <color rgb="FFFFFFFF"/>
        <rFont val="Arial"/>
        <family val="2"/>
      </rPr>
      <t>b</t>
    </r>
  </si>
  <si>
    <r>
      <t>Bus</t>
    </r>
    <r>
      <rPr>
        <b/>
        <vertAlign val="superscript"/>
        <sz val="11"/>
        <color rgb="FFFFFFFF"/>
        <rFont val="Arial"/>
        <family val="2"/>
      </rPr>
      <t>a1</t>
    </r>
  </si>
  <si>
    <r>
      <t>2011</t>
    </r>
    <r>
      <rPr>
        <b/>
        <vertAlign val="superscript"/>
        <sz val="11"/>
        <color rgb="FFFFFFFF"/>
        <rFont val="Arial"/>
        <family val="2"/>
      </rPr>
      <t>a1</t>
    </r>
  </si>
  <si>
    <r>
      <t>2001</t>
    </r>
    <r>
      <rPr>
        <b/>
        <vertAlign val="superscript"/>
        <sz val="11"/>
        <color rgb="FFFFFFFF"/>
        <rFont val="Arial"/>
        <family val="2"/>
      </rPr>
      <t>a2</t>
    </r>
  </si>
  <si>
    <r>
      <t>2016</t>
    </r>
    <r>
      <rPr>
        <b/>
        <vertAlign val="superscript"/>
        <sz val="11"/>
        <color rgb="FFFFFFFF"/>
        <rFont val="Arial"/>
        <family val="2"/>
      </rPr>
      <t>a3</t>
    </r>
  </si>
  <si>
    <r>
      <t>Tableau 13.3.5.1
Stations, emplacements et abonnés de voitures partagées (Cambio) en Région de Bruxelles-Capitale : 2010-2017</t>
    </r>
    <r>
      <rPr>
        <b/>
        <vertAlign val="superscript"/>
        <sz val="14"/>
        <color rgb="FFD95A49"/>
        <rFont val="Arial"/>
        <family val="2"/>
      </rPr>
      <t>a1</t>
    </r>
  </si>
  <si>
    <t>Tableau 13.3.5.2
Stations de voitures partagées par commune en Région de Bruxelles-Capitale :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</si>
</sst>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.00\ &quot;BF&quot;_-;\-* #,##0.00\ &quot;BF&quot;_-;_-* &quot;-&quot;??\ &quot;BF&quot;_-;_-@_-"/>
    <numFmt numFmtId="167" formatCode="#,##0.0"/>
    <numFmt numFmtId="168" formatCode="_-* #,##0.00\ [$_]_-;\-* #,##0.00\ [$_]_-;_-* &quot;-&quot;??\ [$_]_-;_-@_-"/>
    <numFmt numFmtId="169" formatCode="&quot;€&quot;\ #,##0.00_);[Red]\(&quot;€&quot;\ #,##0.00\)"/>
    <numFmt numFmtId="170" formatCode="_-* #,##0\ &quot;FB&quot;_-;\-* #,##0\ &quot;FB&quot;_-;_-* &quot;-&quot;\ &quot;FB&quot;_-;_-@_-"/>
    <numFmt numFmtId="171" formatCode="_-* #,##0\ _F_B_-;\-* #,##0\ _F_B_-;_-* &quot;-&quot;\ _F_B_-;_-@_-"/>
    <numFmt numFmtId="172" formatCode="_-* #,##0.00\ &quot;FB&quot;_-;\-* #,##0.00\ &quot;FB&quot;_-;_-* &quot;-&quot;??\ &quot;FB&quot;_-;_-@_-"/>
    <numFmt numFmtId="173" formatCode="_-* #,##0.00\ _F_B_-;\-* #,##0.00\ _F_B_-;_-* &quot;-&quot;??\ _F_B_-;_-@_-"/>
    <numFmt numFmtId="174" formatCode="0.0"/>
    <numFmt numFmtId="175" formatCode="_-* #,##0.00\ [$€]_-;\-* #,##0.00\ [$€]_-;_-* &quot;-&quot;??\ [$€]_-;_-@_-"/>
    <numFmt numFmtId="176" formatCode="_-* #,##0.00\ _B_F_-;\-* #,##0.00\ _B_F_-;_-* &quot;-&quot;??\ _B_F_-;_-@_-"/>
    <numFmt numFmtId="177" formatCode="#,##0.0000"/>
    <numFmt numFmtId="178" formatCode="0.0;;"/>
    <numFmt numFmtId="179" formatCode="0.0%"/>
    <numFmt numFmtId="180" formatCode="##\ ##"/>
    <numFmt numFmtId="181" formatCode="##\ ##\ #"/>
    <numFmt numFmtId="182" formatCode="##\ ##\ ##"/>
    <numFmt numFmtId="183" formatCode="##\ ##\ ##\ ###"/>
    <numFmt numFmtId="184" formatCode="#,##0&quot; FB&quot;_);[Red]\(#,##0&quot; FB&quot;\)"/>
    <numFmt numFmtId="185" formatCode="m/d/yy\ h:mm"/>
    <numFmt numFmtId="186" formatCode="_-* #,##0_р_._-;\-* #,##0_р_._-;_-* \-_р_._-;_-@_-"/>
    <numFmt numFmtId="187" formatCode="_-* #,##0.00_р_._-;\-* #,##0.00_р_._-;_-* \-??_р_._-;_-@_-"/>
    <numFmt numFmtId="188" formatCode="mmm\ dd\,\ yyyy"/>
    <numFmt numFmtId="189" formatCode="mmm\-yyyy"/>
    <numFmt numFmtId="190" formatCode="yyyy"/>
    <numFmt numFmtId="191" formatCode="#,###,##0"/>
    <numFmt numFmtId="192" formatCode="0.000000%"/>
    <numFmt numFmtId="193" formatCode="#,##0.0_ ;\-#,##0.0\ "/>
    <numFmt numFmtId="194" formatCode="#,##0.00_ ;\-#,##0.00\ "/>
    <numFmt numFmtId="195" formatCode="#,##0_ ;\-#,##0\ "/>
    <numFmt numFmtId="196" formatCode="0_ ;\-0\ "/>
  </numFmts>
  <fonts count="10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color indexed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0"/>
      <name val="Calibri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i/>
      <sz val="11"/>
      <name val="Arial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u/>
      <sz val="10"/>
      <color indexed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b/>
      <vertAlign val="superscript"/>
      <sz val="11"/>
      <color indexed="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1C4E9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4" tint="0.59999389629810485"/>
      <name val="Arial"/>
      <family val="2"/>
    </font>
    <font>
      <vertAlign val="superscript"/>
      <sz val="11"/>
      <color theme="1"/>
      <name val="Arial"/>
      <family val="2"/>
    </font>
    <font>
      <sz val="7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0"/>
      <color rgb="FFD95A49"/>
      <name val="Calibri"/>
      <family val="2"/>
      <scheme val="minor"/>
    </font>
    <font>
      <u/>
      <sz val="11"/>
      <color rgb="FFD95A49"/>
      <name val="Arial"/>
      <family val="2"/>
    </font>
    <font>
      <b/>
      <vertAlign val="superscript"/>
      <sz val="14"/>
      <color rgb="FFD95A4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F0D0C8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</borders>
  <cellStyleXfs count="2505">
    <xf numFmtId="0" fontId="0" fillId="0" borderId="0"/>
    <xf numFmtId="0" fontId="54" fillId="0" borderId="0" applyNumberFormat="0" applyFill="0" applyBorder="0" applyAlignment="0" applyProtection="0"/>
    <xf numFmtId="0" fontId="55" fillId="0" borderId="0"/>
    <xf numFmtId="0" fontId="19" fillId="0" borderId="0"/>
    <xf numFmtId="178" fontId="33" fillId="0" borderId="0" applyFill="0" applyBorder="0">
      <alignment horizontal="right" vertical="center"/>
    </xf>
    <xf numFmtId="179" fontId="33" fillId="0" borderId="0" applyFill="0" applyBorder="0">
      <alignment horizontal="right" vertical="center"/>
    </xf>
    <xf numFmtId="0" fontId="36" fillId="0" borderId="1" applyFill="0" applyBorder="0">
      <alignment vertical="center"/>
    </xf>
    <xf numFmtId="0" fontId="38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8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8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2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180" fontId="56" fillId="0" borderId="2">
      <alignment horizontal="left"/>
    </xf>
    <xf numFmtId="0" fontId="3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8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3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181" fontId="56" fillId="0" borderId="2">
      <alignment horizontal="left"/>
    </xf>
    <xf numFmtId="0" fontId="2" fillId="0" borderId="0" applyNumberFormat="0" applyFill="0" applyBorder="0" applyProtection="0">
      <alignment horizontal="left" vertical="center" indent="5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38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182" fontId="56" fillId="0" borderId="2">
      <alignment horizontal="left"/>
    </xf>
    <xf numFmtId="0" fontId="3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9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9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9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9" fillId="1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183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38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4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38" fontId="56" fillId="0" borderId="2">
      <alignment horizontal="left"/>
    </xf>
    <xf numFmtId="38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183" fontId="56" fillId="0" borderId="2">
      <alignment horizontal="left"/>
    </xf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57" fillId="26" borderId="0" applyBorder="0" applyAlignment="0"/>
    <xf numFmtId="0" fontId="55" fillId="26" borderId="0" applyBorder="0">
      <alignment horizontal="right" vertical="center"/>
    </xf>
    <xf numFmtId="4" fontId="55" fillId="27" borderId="0" applyBorder="0">
      <alignment horizontal="right" vertical="center"/>
    </xf>
    <xf numFmtId="4" fontId="55" fillId="27" borderId="0" applyBorder="0">
      <alignment horizontal="right" vertical="center"/>
    </xf>
    <xf numFmtId="0" fontId="58" fillId="27" borderId="3">
      <alignment horizontal="right" vertical="center"/>
    </xf>
    <xf numFmtId="0" fontId="59" fillId="27" borderId="3">
      <alignment horizontal="right" vertical="center"/>
    </xf>
    <xf numFmtId="0" fontId="58" fillId="28" borderId="3">
      <alignment horizontal="right" vertical="center"/>
    </xf>
    <xf numFmtId="0" fontId="58" fillId="28" borderId="3">
      <alignment horizontal="right" vertical="center"/>
    </xf>
    <xf numFmtId="0" fontId="58" fillId="28" borderId="4">
      <alignment horizontal="right" vertical="center"/>
    </xf>
    <xf numFmtId="0" fontId="58" fillId="28" borderId="5">
      <alignment horizontal="right" vertical="center"/>
    </xf>
    <xf numFmtId="0" fontId="58" fillId="28" borderId="6">
      <alignment horizontal="right"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25" fillId="11" borderId="7" applyNumberFormat="0" applyAlignment="0" applyProtection="0"/>
    <xf numFmtId="4" fontId="57" fillId="0" borderId="8" applyFill="0" applyBorder="0" applyProtection="0">
      <alignment horizontal="right" vertical="center"/>
    </xf>
    <xf numFmtId="0" fontId="33" fillId="0" borderId="0" applyNumberFormat="0" applyAlignment="0" applyProtection="0"/>
    <xf numFmtId="0" fontId="2" fillId="0" borderId="0"/>
    <xf numFmtId="0" fontId="60" fillId="0" borderId="0"/>
    <xf numFmtId="0" fontId="61" fillId="0" borderId="0">
      <alignment horizontal="right"/>
    </xf>
    <xf numFmtId="0" fontId="62" fillId="0" borderId="0"/>
    <xf numFmtId="0" fontId="35" fillId="0" borderId="0"/>
    <xf numFmtId="0" fontId="63" fillId="0" borderId="0"/>
    <xf numFmtId="0" fontId="64" fillId="0" borderId="9" applyNumberFormat="0" applyAlignment="0"/>
    <xf numFmtId="0" fontId="65" fillId="0" borderId="0" applyAlignment="0">
      <alignment horizontal="left"/>
    </xf>
    <xf numFmtId="0" fontId="65" fillId="0" borderId="0">
      <alignment horizontal="right"/>
    </xf>
    <xf numFmtId="179" fontId="65" fillId="0" borderId="0">
      <alignment horizontal="right"/>
    </xf>
    <xf numFmtId="174" fontId="37" fillId="0" borderId="0">
      <alignment horizontal="right"/>
    </xf>
    <xf numFmtId="0" fontId="66" fillId="0" borderId="0"/>
    <xf numFmtId="0" fontId="41" fillId="11" borderId="7" applyNumberFormat="0" applyAlignment="0" applyProtection="0"/>
    <xf numFmtId="0" fontId="25" fillId="3" borderId="7" applyNumberFormat="0" applyAlignment="0" applyProtection="0"/>
    <xf numFmtId="0" fontId="25" fillId="3" borderId="7" applyNumberFormat="0" applyAlignment="0" applyProtection="0"/>
    <xf numFmtId="0" fontId="25" fillId="3" borderId="7" applyNumberFormat="0" applyAlignment="0" applyProtection="0"/>
    <xf numFmtId="0" fontId="25" fillId="11" borderId="7" applyNumberFormat="0" applyAlignment="0" applyProtection="0"/>
    <xf numFmtId="0" fontId="25" fillId="11" borderId="7" applyNumberFormat="0" applyAlignment="0" applyProtection="0"/>
    <xf numFmtId="0" fontId="25" fillId="11" borderId="7" applyNumberFormat="0" applyAlignment="0" applyProtection="0"/>
    <xf numFmtId="0" fontId="25" fillId="11" borderId="7" applyNumberFormat="0" applyAlignment="0" applyProtection="0"/>
    <xf numFmtId="0" fontId="25" fillId="11" borderId="7" applyNumberFormat="0" applyAlignment="0" applyProtection="0"/>
    <xf numFmtId="0" fontId="42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5" fillId="29" borderId="11" applyNumberFormat="0" applyAlignment="0" applyProtection="0"/>
    <xf numFmtId="38" fontId="67" fillId="0" borderId="0" applyFont="0" applyFill="0" applyBorder="0" applyAlignment="0" applyProtection="0"/>
    <xf numFmtId="184" fontId="67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58" fillId="0" borderId="0" applyNumberFormat="0">
      <alignment horizontal="right"/>
    </xf>
    <xf numFmtId="0" fontId="5" fillId="29" borderId="11" applyNumberFormat="0" applyAlignment="0" applyProtection="0"/>
    <xf numFmtId="0" fontId="2" fillId="30" borderId="0" applyNumberFormat="0" applyBorder="0" applyAlignment="0">
      <protection hidden="1"/>
    </xf>
    <xf numFmtId="0" fontId="2" fillId="30" borderId="0" applyNumberFormat="0" applyBorder="0" applyAlignment="0">
      <protection hidden="1"/>
    </xf>
    <xf numFmtId="0" fontId="2" fillId="30" borderId="0" applyNumberFormat="0" applyBorder="0" applyAlignment="0">
      <protection hidden="1"/>
    </xf>
    <xf numFmtId="0" fontId="2" fillId="30" borderId="0" applyNumberFormat="0" applyBorder="0" applyAlignment="0">
      <protection hidden="1"/>
    </xf>
    <xf numFmtId="0" fontId="2" fillId="30" borderId="0" applyNumberFormat="0" applyBorder="0" applyAlignment="0">
      <protection hidden="1"/>
    </xf>
    <xf numFmtId="184" fontId="67" fillId="0" borderId="0" applyFont="0" applyFill="0" applyBorder="0" applyAlignment="0" applyProtection="0"/>
    <xf numFmtId="171" fontId="67" fillId="0" borderId="0" applyFont="0" applyFill="0" applyBorder="0" applyAlignment="0" applyProtection="0"/>
    <xf numFmtId="0" fontId="43" fillId="0" borderId="0" applyNumberFormat="0" applyFont="0" applyAlignment="0"/>
    <xf numFmtId="0" fontId="2" fillId="0" borderId="0" applyFont="0" applyFill="0" applyBorder="0" applyAlignment="0" applyProtection="0"/>
    <xf numFmtId="0" fontId="55" fillId="28" borderId="13">
      <alignment horizontal="left" vertical="center" wrapText="1" indent="2"/>
    </xf>
    <xf numFmtId="0" fontId="55" fillId="0" borderId="13">
      <alignment horizontal="left" vertical="center" wrapText="1" indent="2"/>
    </xf>
    <xf numFmtId="0" fontId="55" fillId="27" borderId="5">
      <alignment horizontal="left" vertical="center"/>
    </xf>
    <xf numFmtId="14" fontId="33" fillId="0" borderId="0"/>
    <xf numFmtId="38" fontId="33" fillId="0" borderId="0"/>
    <xf numFmtId="185" fontId="2" fillId="0" borderId="0" applyFont="0" applyFill="0" applyBorder="0" applyAlignment="0" applyProtection="0">
      <alignment wrapText="1"/>
    </xf>
    <xf numFmtId="188" fontId="2" fillId="0" borderId="0" applyFont="0" applyFill="0" applyBorder="0" applyAlignment="0" applyProtection="0">
      <alignment wrapText="1"/>
    </xf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58" fillId="0" borderId="14">
      <alignment horizontal="left" vertical="top" wrapText="1"/>
    </xf>
    <xf numFmtId="0" fontId="2" fillId="0" borderId="15"/>
    <xf numFmtId="0" fontId="44" fillId="5" borderId="7" applyNumberFormat="0" applyAlignment="0" applyProtection="0"/>
    <xf numFmtId="0" fontId="27" fillId="5" borderId="7" applyNumberFormat="0" applyAlignment="0" applyProtection="0"/>
    <xf numFmtId="0" fontId="27" fillId="5" borderId="7" applyNumberFormat="0" applyAlignment="0" applyProtection="0"/>
    <xf numFmtId="0" fontId="27" fillId="5" borderId="7" applyNumberFormat="0" applyAlignment="0" applyProtection="0"/>
    <xf numFmtId="0" fontId="27" fillId="5" borderId="7" applyNumberFormat="0" applyAlignment="0" applyProtection="0"/>
    <xf numFmtId="0" fontId="27" fillId="5" borderId="7" applyNumberFormat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8" fillId="0" borderId="16" applyNumberFormat="0" applyFill="0" applyAlignment="0" applyProtection="0"/>
    <xf numFmtId="0" fontId="30" fillId="0" borderId="17" applyNumberFormat="0" applyFill="0" applyAlignment="0" applyProtection="0"/>
    <xf numFmtId="0" fontId="9" fillId="0" borderId="18" applyNumberFormat="0" applyFill="0" applyAlignment="0" applyProtection="0"/>
    <xf numFmtId="0" fontId="31" fillId="0" borderId="19" applyNumberFormat="0" applyFill="0" applyAlignment="0" applyProtection="0"/>
    <xf numFmtId="0" fontId="10" fillId="0" borderId="20" applyNumberFormat="0" applyFill="0" applyAlignment="0" applyProtection="0"/>
    <xf numFmtId="0" fontId="32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4" fontId="55" fillId="0" borderId="0" applyBorder="0">
      <alignment horizontal="right" vertical="center"/>
    </xf>
    <xf numFmtId="0" fontId="55" fillId="0" borderId="3">
      <alignment horizontal="right" vertical="center"/>
    </xf>
    <xf numFmtId="0" fontId="45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1" fontId="2" fillId="27" borderId="0" applyBorder="0">
      <alignment horizontal="right" vertical="center"/>
    </xf>
    <xf numFmtId="0" fontId="27" fillId="5" borderId="7" applyNumberFormat="0" applyAlignment="0" applyProtection="0"/>
    <xf numFmtId="0" fontId="18" fillId="0" borderId="0"/>
    <xf numFmtId="186" fontId="2" fillId="0" borderId="0" applyFill="0" applyBorder="0" applyAlignment="0" applyProtection="0"/>
    <xf numFmtId="187" fontId="2" fillId="0" borderId="0" applyFill="0" applyBorder="0" applyAlignment="0" applyProtection="0"/>
    <xf numFmtId="0" fontId="30" fillId="0" borderId="17" applyNumberFormat="0" applyFill="0" applyAlignment="0" applyProtection="0"/>
    <xf numFmtId="0" fontId="31" fillId="0" borderId="19" applyNumberFormat="0" applyFill="0" applyAlignment="0" applyProtection="0"/>
    <xf numFmtId="0" fontId="32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" fillId="31" borderId="0" applyNumberFormat="0" applyFont="0" applyBorder="0" applyAlignment="0"/>
    <xf numFmtId="0" fontId="2" fillId="31" borderId="0" applyNumberFormat="0" applyFont="0" applyBorder="0" applyAlignment="0"/>
    <xf numFmtId="0" fontId="2" fillId="31" borderId="0" applyNumberFormat="0" applyFont="0" applyBorder="0" applyAlignment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8" fillId="14" borderId="0" applyNumberFormat="0" applyBorder="0" applyAlignment="0" applyProtection="0"/>
    <xf numFmtId="0" fontId="12" fillId="14" borderId="0" applyNumberFormat="0" applyBorder="0" applyAlignment="0" applyProtection="0"/>
    <xf numFmtId="0" fontId="28" fillId="14" borderId="0" applyNumberFormat="0" applyBorder="0" applyAlignment="0" applyProtection="0"/>
    <xf numFmtId="0" fontId="46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79" fillId="0" borderId="0"/>
    <xf numFmtId="0" fontId="1" fillId="0" borderId="0"/>
    <xf numFmtId="0" fontId="2" fillId="0" borderId="0"/>
    <xf numFmtId="0" fontId="33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55" fillId="0" borderId="0" applyFill="0" applyBorder="0" applyProtection="0">
      <alignment horizontal="right" vertical="center"/>
    </xf>
    <xf numFmtId="0" fontId="57" fillId="0" borderId="0" applyNumberFormat="0" applyFill="0" applyBorder="0" applyProtection="0">
      <alignment horizontal="left" vertical="center"/>
    </xf>
    <xf numFmtId="0" fontId="55" fillId="0" borderId="3" applyNumberFormat="0" applyFill="0" applyAlignment="0" applyProtection="0"/>
    <xf numFmtId="0" fontId="2" fillId="32" borderId="0" applyNumberFormat="0" applyBorder="0" applyAlignment="0" applyProtection="0"/>
    <xf numFmtId="0" fontId="13" fillId="0" borderId="0"/>
    <xf numFmtId="0" fontId="55" fillId="0" borderId="0"/>
    <xf numFmtId="0" fontId="2" fillId="7" borderId="12" applyNumberFormat="0" applyFont="0" applyAlignment="0" applyProtection="0"/>
    <xf numFmtId="0" fontId="2" fillId="7" borderId="12" applyNumberFormat="0" applyFont="0" applyAlignment="0" applyProtection="0"/>
    <xf numFmtId="0" fontId="1" fillId="7" borderId="12" applyNumberFormat="0" applyFont="0" applyAlignment="0" applyProtection="0"/>
    <xf numFmtId="0" fontId="4" fillId="4" borderId="0" applyNumberFormat="0" applyBorder="0" applyAlignment="0" applyProtection="0"/>
    <xf numFmtId="0" fontId="14" fillId="3" borderId="22" applyNumberFormat="0" applyAlignment="0" applyProtection="0"/>
    <xf numFmtId="0" fontId="14" fillId="11" borderId="22" applyNumberFormat="0" applyAlignment="0" applyProtection="0"/>
    <xf numFmtId="177" fontId="55" fillId="33" borderId="2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" fillId="30" borderId="22" applyNumberFormat="0" applyProtection="0">
      <alignment vertical="center"/>
    </xf>
    <xf numFmtId="4" fontId="2" fillId="30" borderId="23" applyNumberFormat="0" applyProtection="0">
      <alignment vertical="center"/>
    </xf>
    <xf numFmtId="4" fontId="69" fillId="30" borderId="23" applyNumberFormat="0" applyProtection="0">
      <alignment horizontal="left" vertical="center" indent="1"/>
    </xf>
    <xf numFmtId="4" fontId="2" fillId="30" borderId="22" applyNumberFormat="0" applyProtection="0">
      <alignment horizontal="left" vertical="center" indent="1"/>
    </xf>
    <xf numFmtId="0" fontId="2" fillId="34" borderId="22" applyNumberFormat="0" applyProtection="0">
      <alignment horizontal="left" vertical="center" indent="1"/>
    </xf>
    <xf numFmtId="4" fontId="21" fillId="4" borderId="23" applyNumberFormat="0" applyProtection="0">
      <alignment horizontal="right" vertical="center"/>
    </xf>
    <xf numFmtId="4" fontId="21" fillId="12" borderId="23" applyNumberFormat="0" applyProtection="0">
      <alignment horizontal="right" vertical="center"/>
    </xf>
    <xf numFmtId="4" fontId="21" fillId="22" borderId="23" applyNumberFormat="0" applyProtection="0">
      <alignment horizontal="right" vertical="center"/>
    </xf>
    <xf numFmtId="4" fontId="21" fillId="15" borderId="23" applyNumberFormat="0" applyProtection="0">
      <alignment horizontal="right" vertical="center"/>
    </xf>
    <xf numFmtId="4" fontId="21" fillId="19" borderId="23" applyNumberFormat="0" applyProtection="0">
      <alignment horizontal="right" vertical="center"/>
    </xf>
    <xf numFmtId="4" fontId="21" fillId="23" borderId="23" applyNumberFormat="0" applyProtection="0">
      <alignment horizontal="right" vertical="center"/>
    </xf>
    <xf numFmtId="4" fontId="21" fillId="24" borderId="23" applyNumberFormat="0" applyProtection="0">
      <alignment horizontal="right" vertical="center"/>
    </xf>
    <xf numFmtId="4" fontId="21" fillId="35" borderId="23" applyNumberFormat="0" applyProtection="0">
      <alignment horizontal="right" vertical="center"/>
    </xf>
    <xf numFmtId="4" fontId="21" fillId="13" borderId="23" applyNumberFormat="0" applyProtection="0">
      <alignment horizontal="right" vertical="center"/>
    </xf>
    <xf numFmtId="4" fontId="69" fillId="36" borderId="22" applyNumberFormat="0" applyProtection="0">
      <alignment horizontal="left" vertical="center" indent="1"/>
    </xf>
    <xf numFmtId="4" fontId="2" fillId="37" borderId="24" applyNumberFormat="0" applyProtection="0">
      <alignment horizontal="left" vertical="center" indent="1"/>
    </xf>
    <xf numFmtId="4" fontId="2" fillId="38" borderId="0" applyNumberFormat="0" applyProtection="0">
      <alignment horizontal="left" vertical="center" indent="1"/>
    </xf>
    <xf numFmtId="0" fontId="2" fillId="34" borderId="22" applyNumberFormat="0" applyProtection="0">
      <alignment horizontal="left" vertical="center" indent="1"/>
    </xf>
    <xf numFmtId="4" fontId="2" fillId="37" borderId="22" applyNumberFormat="0" applyProtection="0">
      <alignment horizontal="left" vertical="center" indent="1"/>
    </xf>
    <xf numFmtId="4" fontId="2" fillId="39" borderId="22" applyNumberFormat="0" applyProtection="0">
      <alignment horizontal="left" vertical="center" indent="1"/>
    </xf>
    <xf numFmtId="0" fontId="2" fillId="38" borderId="23" applyNumberFormat="0" applyProtection="0">
      <alignment horizontal="left" vertical="center" indent="1"/>
    </xf>
    <xf numFmtId="0" fontId="2" fillId="39" borderId="22" applyNumberFormat="0" applyProtection="0">
      <alignment horizontal="left" vertical="center" indent="1"/>
    </xf>
    <xf numFmtId="0" fontId="2" fillId="40" borderId="23" applyNumberFormat="0" applyProtection="0">
      <alignment horizontal="left" vertical="center" indent="1"/>
    </xf>
    <xf numFmtId="0" fontId="2" fillId="40" borderId="23" applyNumberFormat="0" applyProtection="0">
      <alignment horizontal="left" vertical="top" indent="1"/>
    </xf>
    <xf numFmtId="0" fontId="2" fillId="41" borderId="23" applyNumberFormat="0" applyProtection="0">
      <alignment horizontal="left" vertical="center" indent="1"/>
    </xf>
    <xf numFmtId="0" fontId="2" fillId="41" borderId="23" applyNumberFormat="0" applyProtection="0">
      <alignment horizontal="left" vertical="top" indent="1"/>
    </xf>
    <xf numFmtId="0" fontId="2" fillId="42" borderId="23" applyNumberFormat="0" applyProtection="0">
      <alignment horizontal="left" vertical="center" indent="1"/>
    </xf>
    <xf numFmtId="0" fontId="2" fillId="42" borderId="23" applyNumberFormat="0" applyProtection="0">
      <alignment horizontal="left" vertical="top" indent="1"/>
    </xf>
    <xf numFmtId="4" fontId="21" fillId="43" borderId="23" applyNumberFormat="0" applyProtection="0">
      <alignment vertical="center"/>
    </xf>
    <xf numFmtId="4" fontId="2" fillId="43" borderId="23" applyNumberFormat="0" applyProtection="0">
      <alignment vertical="center"/>
    </xf>
    <xf numFmtId="4" fontId="21" fillId="43" borderId="23" applyNumberFormat="0" applyProtection="0">
      <alignment horizontal="left" vertical="center" indent="1"/>
    </xf>
    <xf numFmtId="0" fontId="21" fillId="43" borderId="23" applyNumberFormat="0" applyProtection="0">
      <alignment horizontal="left" vertical="top" indent="1"/>
    </xf>
    <xf numFmtId="4" fontId="2" fillId="37" borderId="22" applyNumberFormat="0" applyProtection="0">
      <alignment horizontal="right" vertical="center"/>
    </xf>
    <xf numFmtId="4" fontId="2" fillId="44" borderId="23" applyNumberFormat="0" applyProtection="0">
      <alignment horizontal="right" vertical="center"/>
    </xf>
    <xf numFmtId="0" fontId="2" fillId="34" borderId="22" applyNumberFormat="0" applyProtection="0">
      <alignment horizontal="left" vertical="center" indent="1"/>
    </xf>
    <xf numFmtId="0" fontId="2" fillId="34" borderId="22" applyNumberFormat="0" applyProtection="0">
      <alignment horizontal="left" vertical="center" indent="1"/>
    </xf>
    <xf numFmtId="0" fontId="2" fillId="0" borderId="0"/>
    <xf numFmtId="4" fontId="2" fillId="44" borderId="23" applyNumberFormat="0" applyProtection="0">
      <alignment horizontal="right" vertical="center"/>
    </xf>
    <xf numFmtId="0" fontId="4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5" fillId="32" borderId="3"/>
    <xf numFmtId="0" fontId="48" fillId="11" borderId="22" applyNumberFormat="0" applyAlignment="0" applyProtection="0"/>
    <xf numFmtId="0" fontId="14" fillId="3" borderId="22" applyNumberFormat="0" applyAlignment="0" applyProtection="0"/>
    <xf numFmtId="0" fontId="14" fillId="3" borderId="22" applyNumberFormat="0" applyAlignment="0" applyProtection="0"/>
    <xf numFmtId="0" fontId="14" fillId="3" borderId="22" applyNumberFormat="0" applyAlignment="0" applyProtection="0"/>
    <xf numFmtId="0" fontId="14" fillId="11" borderId="22" applyNumberFormat="0" applyAlignment="0" applyProtection="0"/>
    <xf numFmtId="0" fontId="14" fillId="11" borderId="22" applyNumberFormat="0" applyAlignment="0" applyProtection="0"/>
    <xf numFmtId="0" fontId="14" fillId="11" borderId="22" applyNumberFormat="0" applyAlignment="0" applyProtection="0"/>
    <xf numFmtId="0" fontId="14" fillId="11" borderId="22" applyNumberFormat="0" applyAlignment="0" applyProtection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3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3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8" fillId="45" borderId="25" applyNumberFormat="0" applyProtection="0">
      <alignment horizontal="center" wrapText="1"/>
    </xf>
    <xf numFmtId="0" fontId="18" fillId="45" borderId="26" applyNumberFormat="0" applyAlignment="0" applyProtection="0">
      <alignment wrapText="1"/>
    </xf>
    <xf numFmtId="0" fontId="2" fillId="46" borderId="0" applyNumberFormat="0" applyBorder="0">
      <alignment horizontal="center" wrapText="1"/>
    </xf>
    <xf numFmtId="0" fontId="2" fillId="47" borderId="27" applyNumberFormat="0">
      <alignment wrapText="1"/>
    </xf>
    <xf numFmtId="0" fontId="2" fillId="47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88" fontId="2" fillId="0" borderId="0" applyFill="0" applyBorder="0" applyAlignment="0" applyProtection="0">
      <alignment wrapText="1"/>
    </xf>
    <xf numFmtId="189" fontId="2" fillId="0" borderId="0" applyFill="0" applyBorder="0" applyAlignment="0" applyProtection="0">
      <alignment wrapText="1"/>
    </xf>
    <xf numFmtId="189" fontId="2" fillId="0" borderId="0" applyFill="0" applyBorder="0" applyAlignment="0" applyProtection="0">
      <alignment wrapText="1"/>
    </xf>
    <xf numFmtId="190" fontId="2" fillId="0" borderId="0" applyFill="0" applyBorder="0" applyAlignment="0" applyProtection="0">
      <alignment wrapText="1"/>
    </xf>
    <xf numFmtId="190" fontId="2" fillId="0" borderId="0" applyFill="0" applyBorder="0" applyAlignment="0" applyProtection="0">
      <alignment wrapText="1"/>
    </xf>
    <xf numFmtId="19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9" fontId="2" fillId="0" borderId="0" applyFill="0" applyBorder="0" applyAlignment="0" applyProtection="0">
      <alignment wrapText="1"/>
    </xf>
    <xf numFmtId="0" fontId="23" fillId="0" borderId="0" applyNumberFormat="0" applyFill="0" applyBorder="0">
      <alignment horizontal="left" wrapText="1"/>
    </xf>
    <xf numFmtId="0" fontId="18" fillId="0" borderId="0" applyNumberFormat="0" applyFill="0" applyBorder="0">
      <alignment horizontal="center" wrapText="1"/>
    </xf>
    <xf numFmtId="0" fontId="18" fillId="0" borderId="0" applyNumberFormat="0" applyFill="0" applyBorder="0">
      <alignment horizontal="center" wrapText="1"/>
    </xf>
    <xf numFmtId="0" fontId="49" fillId="1" borderId="28" applyNumberFormat="0" applyProtection="0">
      <alignment horizontal="left" vertical="top"/>
    </xf>
    <xf numFmtId="0" fontId="5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1" fillId="0" borderId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48" borderId="0" applyNumberFormat="0" applyBorder="0">
      <protection locked="0"/>
    </xf>
    <xf numFmtId="0" fontId="30" fillId="0" borderId="17" applyNumberFormat="0" applyFill="0" applyAlignment="0" applyProtection="0"/>
    <xf numFmtId="0" fontId="2" fillId="0" borderId="29" applyNumberFormat="0" applyFill="0" applyAlignment="0" applyProtection="0"/>
    <xf numFmtId="0" fontId="2" fillId="0" borderId="29" applyNumberFormat="0" applyFill="0" applyAlignment="0" applyProtection="0"/>
    <xf numFmtId="0" fontId="2" fillId="0" borderId="29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9" applyNumberFormat="0" applyFill="0" applyAlignment="0" applyProtection="0"/>
    <xf numFmtId="0" fontId="2" fillId="0" borderId="19" applyNumberFormat="0" applyFill="0" applyAlignment="0" applyProtection="0"/>
    <xf numFmtId="0" fontId="2" fillId="0" borderId="19" applyNumberFormat="0" applyFill="0" applyAlignment="0" applyProtection="0"/>
    <xf numFmtId="0" fontId="2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21" applyNumberFormat="0" applyFill="0" applyAlignment="0" applyProtection="0"/>
    <xf numFmtId="0" fontId="2" fillId="0" borderId="30" applyNumberFormat="0" applyFill="0" applyAlignment="0" applyProtection="0"/>
    <xf numFmtId="0" fontId="2" fillId="0" borderId="30" applyNumberFormat="0" applyFill="0" applyAlignment="0" applyProtection="0"/>
    <xf numFmtId="0" fontId="2" fillId="0" borderId="30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6" fillId="0" borderId="32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3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191" fontId="69" fillId="49" borderId="0" applyNumberFormat="0" applyBorder="0">
      <protection locked="0"/>
    </xf>
    <xf numFmtId="185" fontId="69" fillId="49" borderId="0" applyNumberFormat="0" applyBorder="0">
      <protection locked="0"/>
    </xf>
    <xf numFmtId="0" fontId="14" fillId="11" borderId="22" applyNumberFormat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5" fillId="29" borderId="11" applyNumberFormat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34">
      <alignment horizontal="left"/>
    </xf>
    <xf numFmtId="0" fontId="53" fillId="0" borderId="35">
      <alignment horizontal="center"/>
      <protection hidden="1"/>
    </xf>
    <xf numFmtId="0" fontId="2" fillId="42" borderId="36">
      <alignment horizontal="center" vertical="center"/>
    </xf>
    <xf numFmtId="0" fontId="53" fillId="0" borderId="34">
      <alignment horizontal="left"/>
    </xf>
    <xf numFmtId="0" fontId="2" fillId="0" borderId="0" applyNumberFormat="0" applyFill="0" applyBorder="0" applyAlignment="0" applyProtection="0"/>
    <xf numFmtId="0" fontId="55" fillId="0" borderId="0"/>
  </cellStyleXfs>
  <cellXfs count="429">
    <xf numFmtId="0" fontId="0" fillId="0" borderId="0" xfId="0"/>
    <xf numFmtId="167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0" fillId="0" borderId="0" xfId="0" applyFont="1" applyAlignment="1">
      <alignment vertical="center"/>
    </xf>
    <xf numFmtId="193" fontId="21" fillId="0" borderId="0" xfId="0" applyNumberFormat="1" applyFont="1" applyAlignment="1">
      <alignment vertic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1855" applyAlignment="1">
      <alignment vertical="center" wrapText="1"/>
    </xf>
    <xf numFmtId="0" fontId="81" fillId="0" borderId="0" xfId="1855" applyFont="1"/>
    <xf numFmtId="0" fontId="81" fillId="0" borderId="0" xfId="1855" applyFont="1" applyAlignment="1">
      <alignment vertical="center"/>
    </xf>
    <xf numFmtId="0" fontId="2" fillId="0" borderId="0" xfId="1855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1" fillId="0" borderId="0" xfId="0" applyFont="1" applyAlignment="1">
      <alignment vertical="center"/>
    </xf>
    <xf numFmtId="195" fontId="81" fillId="0" borderId="0" xfId="0" applyNumberFormat="1" applyFont="1" applyAlignment="1">
      <alignment vertical="center"/>
    </xf>
    <xf numFmtId="0" fontId="76" fillId="0" borderId="0" xfId="2080" applyFont="1" applyFill="1" applyBorder="1" applyAlignment="1">
      <alignment vertical="center" wrapText="1"/>
    </xf>
    <xf numFmtId="0" fontId="2" fillId="0" borderId="0" xfId="2080" applyFont="1" applyFill="1" applyBorder="1" applyAlignment="1">
      <alignment horizontal="left" vertical="center" wrapText="1"/>
    </xf>
    <xf numFmtId="0" fontId="2" fillId="0" borderId="0" xfId="2080" applyFont="1" applyFill="1" applyBorder="1" applyAlignment="1">
      <alignment horizontal="center"/>
    </xf>
    <xf numFmtId="0" fontId="2" fillId="0" borderId="0" xfId="2080" applyFont="1" applyFill="1" applyBorder="1" applyAlignment="1"/>
    <xf numFmtId="0" fontId="20" fillId="0" borderId="0" xfId="2080" applyFont="1" applyFill="1" applyBorder="1" applyAlignment="1">
      <alignment horizontal="center" vertical="center" wrapText="1"/>
    </xf>
    <xf numFmtId="0" fontId="2" fillId="0" borderId="0" xfId="2080" applyFont="1" applyFill="1" applyBorder="1"/>
    <xf numFmtId="3" fontId="19" fillId="0" borderId="0" xfId="2080" applyNumberFormat="1" applyFont="1" applyFill="1" applyBorder="1" applyAlignment="1"/>
    <xf numFmtId="3" fontId="77" fillId="0" borderId="0" xfId="2397" applyNumberFormat="1" applyFont="1" applyFill="1" applyBorder="1"/>
    <xf numFmtId="0" fontId="77" fillId="0" borderId="0" xfId="2397" applyFont="1" applyFill="1" applyBorder="1"/>
    <xf numFmtId="0" fontId="18" fillId="0" borderId="0" xfId="2080" applyFont="1" applyFill="1" applyBorder="1"/>
    <xf numFmtId="0" fontId="19" fillId="0" borderId="0" xfId="2080" applyFont="1" applyFill="1" applyBorder="1"/>
    <xf numFmtId="0" fontId="19" fillId="0" borderId="0" xfId="2397" applyFont="1" applyFill="1" applyBorder="1"/>
    <xf numFmtId="0" fontId="78" fillId="0" borderId="0" xfId="2080" applyFont="1" applyFill="1" applyBorder="1" applyAlignment="1"/>
    <xf numFmtId="0" fontId="23" fillId="0" borderId="0" xfId="2397" applyFont="1" applyFill="1" applyBorder="1"/>
    <xf numFmtId="0" fontId="19" fillId="0" borderId="0" xfId="0" applyFont="1"/>
    <xf numFmtId="196" fontId="0" fillId="0" borderId="0" xfId="0" applyNumberFormat="1"/>
    <xf numFmtId="0" fontId="83" fillId="0" borderId="0" xfId="0" applyFont="1"/>
    <xf numFmtId="0" fontId="2" fillId="0" borderId="0" xfId="1873" applyAlignment="1"/>
    <xf numFmtId="0" fontId="2" fillId="0" borderId="0" xfId="1873" applyAlignment="1">
      <alignment vertical="center"/>
    </xf>
    <xf numFmtId="0" fontId="2" fillId="0" borderId="0" xfId="1873" applyBorder="1"/>
    <xf numFmtId="0" fontId="2" fillId="0" borderId="0" xfId="1873"/>
    <xf numFmtId="0" fontId="84" fillId="0" borderId="0" xfId="1873" applyFont="1"/>
    <xf numFmtId="0" fontId="19" fillId="0" borderId="0" xfId="1873" applyFont="1"/>
    <xf numFmtId="167" fontId="17" fillId="50" borderId="8" xfId="0" applyNumberFormat="1" applyFont="1" applyFill="1" applyBorder="1" applyAlignment="1">
      <alignment horizontal="left" vertical="center" indent="1"/>
    </xf>
    <xf numFmtId="0" fontId="80" fillId="0" borderId="0" xfId="0" applyFont="1" applyAlignment="1">
      <alignment vertical="center" wrapText="1"/>
    </xf>
    <xf numFmtId="193" fontId="0" fillId="0" borderId="0" xfId="0" applyNumberFormat="1"/>
    <xf numFmtId="195" fontId="82" fillId="50" borderId="8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86" fillId="0" borderId="0" xfId="0" applyFont="1"/>
    <xf numFmtId="193" fontId="0" fillId="0" borderId="0" xfId="0" applyNumberFormat="1" applyFill="1"/>
    <xf numFmtId="0" fontId="0" fillId="0" borderId="0" xfId="0" applyFill="1"/>
    <xf numFmtId="0" fontId="91" fillId="55" borderId="120" xfId="1873" applyFont="1" applyFill="1" applyBorder="1"/>
    <xf numFmtId="0" fontId="92" fillId="55" borderId="120" xfId="2081" applyFont="1" applyFill="1" applyBorder="1"/>
    <xf numFmtId="0" fontId="92" fillId="55" borderId="0" xfId="2081" applyFont="1" applyFill="1" applyBorder="1"/>
    <xf numFmtId="0" fontId="91" fillId="55" borderId="0" xfId="1873" applyFont="1" applyFill="1"/>
    <xf numFmtId="0" fontId="93" fillId="55" borderId="120" xfId="2081" applyFont="1" applyFill="1" applyBorder="1"/>
    <xf numFmtId="0" fontId="94" fillId="55" borderId="0" xfId="2081" applyFont="1" applyFill="1" applyBorder="1"/>
    <xf numFmtId="0" fontId="94" fillId="55" borderId="120" xfId="1873" applyFont="1" applyFill="1" applyBorder="1"/>
    <xf numFmtId="0" fontId="94" fillId="55" borderId="120" xfId="1792" applyFont="1" applyFill="1" applyBorder="1" applyAlignment="1" applyProtection="1">
      <alignment horizontal="left" indent="2"/>
    </xf>
    <xf numFmtId="0" fontId="94" fillId="55" borderId="0" xfId="1873" applyFont="1" applyFill="1" applyBorder="1" applyAlignment="1" applyProtection="1">
      <alignment horizontal="center"/>
      <protection locked="0"/>
    </xf>
    <xf numFmtId="0" fontId="91" fillId="55" borderId="122" xfId="1873" applyFont="1" applyFill="1" applyBorder="1"/>
    <xf numFmtId="0" fontId="92" fillId="55" borderId="122" xfId="2081" applyFont="1" applyFill="1" applyBorder="1"/>
    <xf numFmtId="0" fontId="94" fillId="55" borderId="122" xfId="1873" applyFont="1" applyFill="1" applyBorder="1" applyAlignment="1" applyProtection="1">
      <alignment horizontal="center"/>
      <protection locked="0"/>
    </xf>
    <xf numFmtId="0" fontId="95" fillId="55" borderId="121" xfId="1873" applyFont="1" applyFill="1" applyBorder="1" applyAlignment="1">
      <alignment vertical="center"/>
    </xf>
    <xf numFmtId="0" fontId="94" fillId="55" borderId="0" xfId="1873" applyFont="1" applyFill="1" applyAlignment="1">
      <alignment horizontal="left" indent="2"/>
    </xf>
    <xf numFmtId="0" fontId="97" fillId="54" borderId="2" xfId="0" applyFont="1" applyFill="1" applyBorder="1" applyAlignment="1">
      <alignment horizontal="center" vertical="center"/>
    </xf>
    <xf numFmtId="0" fontId="98" fillId="54" borderId="2" xfId="0" applyNumberFormat="1" applyFont="1" applyFill="1" applyBorder="1" applyAlignment="1">
      <alignment horizontal="center" vertical="center" wrapText="1"/>
    </xf>
    <xf numFmtId="167" fontId="19" fillId="55" borderId="56" xfId="0" applyNumberFormat="1" applyFont="1" applyFill="1" applyBorder="1" applyAlignment="1">
      <alignment vertical="center"/>
    </xf>
    <xf numFmtId="193" fontId="19" fillId="55" borderId="68" xfId="0" applyNumberFormat="1" applyFont="1" applyFill="1" applyBorder="1" applyAlignment="1">
      <alignment horizontal="right" vertical="center"/>
    </xf>
    <xf numFmtId="167" fontId="19" fillId="55" borderId="57" xfId="0" applyNumberFormat="1" applyFont="1" applyFill="1" applyBorder="1" applyAlignment="1">
      <alignment vertical="center"/>
    </xf>
    <xf numFmtId="193" fontId="19" fillId="55" borderId="57" xfId="0" applyNumberFormat="1" applyFont="1" applyFill="1" applyBorder="1" applyAlignment="1">
      <alignment horizontal="right" vertical="center"/>
    </xf>
    <xf numFmtId="167" fontId="19" fillId="55" borderId="58" xfId="0" applyNumberFormat="1" applyFont="1" applyFill="1" applyBorder="1" applyAlignment="1">
      <alignment vertical="center"/>
    </xf>
    <xf numFmtId="193" fontId="19" fillId="55" borderId="58" xfId="0" applyNumberFormat="1" applyFont="1" applyFill="1" applyBorder="1" applyAlignment="1">
      <alignment horizontal="right" vertical="center" indent="1"/>
    </xf>
    <xf numFmtId="193" fontId="19" fillId="55" borderId="58" xfId="0" applyNumberFormat="1" applyFont="1" applyFill="1" applyBorder="1" applyAlignment="1">
      <alignment horizontal="right" vertical="center"/>
    </xf>
    <xf numFmtId="167" fontId="17" fillId="56" borderId="2" xfId="0" applyNumberFormat="1" applyFont="1" applyFill="1" applyBorder="1" applyAlignment="1">
      <alignment vertical="center"/>
    </xf>
    <xf numFmtId="193" fontId="17" fillId="56" borderId="2" xfId="0" applyNumberFormat="1" applyFont="1" applyFill="1" applyBorder="1" applyAlignment="1">
      <alignment horizontal="right" vertical="center"/>
    </xf>
    <xf numFmtId="0" fontId="88" fillId="55" borderId="0" xfId="0" applyFont="1" applyFill="1" applyBorder="1" applyAlignment="1">
      <alignment vertical="center"/>
    </xf>
    <xf numFmtId="0" fontId="2" fillId="55" borderId="0" xfId="0" applyFont="1" applyFill="1" applyBorder="1" applyAlignment="1">
      <alignment vertical="center"/>
    </xf>
    <xf numFmtId="167" fontId="2" fillId="55" borderId="0" xfId="0" applyNumberFormat="1" applyFont="1" applyFill="1" applyBorder="1" applyAlignment="1">
      <alignment vertical="center"/>
    </xf>
    <xf numFmtId="0" fontId="0" fillId="55" borderId="0" xfId="0" applyFill="1"/>
    <xf numFmtId="4" fontId="2" fillId="55" borderId="0" xfId="0" applyNumberFormat="1" applyFont="1" applyFill="1" applyBorder="1" applyAlignment="1">
      <alignment vertical="center"/>
    </xf>
    <xf numFmtId="0" fontId="88" fillId="55" borderId="0" xfId="0" applyFont="1" applyFill="1" applyAlignment="1">
      <alignment vertical="center"/>
    </xf>
    <xf numFmtId="0" fontId="101" fillId="55" borderId="0" xfId="1792" applyFont="1" applyFill="1" applyBorder="1" applyAlignment="1" applyProtection="1">
      <alignment horizontal="left" vertical="center"/>
    </xf>
    <xf numFmtId="193" fontId="21" fillId="55" borderId="0" xfId="0" applyNumberFormat="1" applyFont="1" applyFill="1" applyAlignment="1">
      <alignment vertical="center"/>
    </xf>
    <xf numFmtId="174" fontId="0" fillId="55" borderId="0" xfId="0" applyNumberFormat="1" applyFill="1"/>
    <xf numFmtId="0" fontId="19" fillId="54" borderId="2" xfId="0" applyFont="1" applyFill="1" applyBorder="1" applyAlignment="1">
      <alignment vertical="center"/>
    </xf>
    <xf numFmtId="0" fontId="98" fillId="54" borderId="2" xfId="0" applyFont="1" applyFill="1" applyBorder="1" applyAlignment="1">
      <alignment horizontal="center" vertical="center"/>
    </xf>
    <xf numFmtId="167" fontId="98" fillId="54" borderId="37" xfId="0" applyNumberFormat="1" applyFont="1" applyFill="1" applyBorder="1" applyAlignment="1">
      <alignment horizontal="center" vertical="center"/>
    </xf>
    <xf numFmtId="167" fontId="98" fillId="54" borderId="2" xfId="0" applyNumberFormat="1" applyFont="1" applyFill="1" applyBorder="1" applyAlignment="1">
      <alignment horizontal="center" vertical="center"/>
    </xf>
    <xf numFmtId="167" fontId="98" fillId="54" borderId="40" xfId="0" applyNumberFormat="1" applyFont="1" applyFill="1" applyBorder="1" applyAlignment="1">
      <alignment horizontal="center" vertical="center"/>
    </xf>
    <xf numFmtId="0" fontId="19" fillId="55" borderId="56" xfId="0" applyNumberFormat="1" applyFont="1" applyFill="1" applyBorder="1" applyAlignment="1">
      <alignment vertical="center" wrapText="1"/>
    </xf>
    <xf numFmtId="0" fontId="19" fillId="55" borderId="56" xfId="0" applyNumberFormat="1" applyFont="1" applyFill="1" applyBorder="1" applyAlignment="1">
      <alignment horizontal="center" vertical="center" wrapText="1"/>
    </xf>
    <xf numFmtId="193" fontId="19" fillId="55" borderId="72" xfId="0" applyNumberFormat="1" applyFont="1" applyFill="1" applyBorder="1" applyAlignment="1">
      <alignment horizontal="right" vertical="center"/>
    </xf>
    <xf numFmtId="193" fontId="19" fillId="55" borderId="62" xfId="0" applyNumberFormat="1" applyFont="1" applyFill="1" applyBorder="1" applyAlignment="1">
      <alignment horizontal="right" vertical="center"/>
    </xf>
    <xf numFmtId="193" fontId="19" fillId="55" borderId="87" xfId="0" applyNumberFormat="1" applyFont="1" applyFill="1" applyBorder="1" applyAlignment="1">
      <alignment horizontal="right" vertical="center"/>
    </xf>
    <xf numFmtId="193" fontId="17" fillId="55" borderId="56" xfId="0" applyNumberFormat="1" applyFont="1" applyFill="1" applyBorder="1" applyAlignment="1">
      <alignment horizontal="right" vertical="center"/>
    </xf>
    <xf numFmtId="0" fontId="19" fillId="55" borderId="58" xfId="0" applyNumberFormat="1" applyFont="1" applyFill="1" applyBorder="1" applyAlignment="1">
      <alignment vertical="center" wrapText="1"/>
    </xf>
    <xf numFmtId="0" fontId="19" fillId="55" borderId="58" xfId="0" applyNumberFormat="1" applyFont="1" applyFill="1" applyBorder="1" applyAlignment="1">
      <alignment horizontal="center" vertical="center" wrapText="1"/>
    </xf>
    <xf numFmtId="193" fontId="19" fillId="55" borderId="73" xfId="0" applyNumberFormat="1" applyFont="1" applyFill="1" applyBorder="1" applyAlignment="1">
      <alignment horizontal="right" vertical="center"/>
    </xf>
    <xf numFmtId="193" fontId="19" fillId="55" borderId="59" xfId="0" applyNumberFormat="1" applyFont="1" applyFill="1" applyBorder="1" applyAlignment="1">
      <alignment horizontal="right" vertical="center"/>
    </xf>
    <xf numFmtId="193" fontId="19" fillId="55" borderId="88" xfId="0" applyNumberFormat="1" applyFont="1" applyFill="1" applyBorder="1" applyAlignment="1">
      <alignment horizontal="right" vertical="center"/>
    </xf>
    <xf numFmtId="193" fontId="17" fillId="55" borderId="58" xfId="0" applyNumberFormat="1" applyFont="1" applyFill="1" applyBorder="1" applyAlignment="1">
      <alignment horizontal="right" vertical="center"/>
    </xf>
    <xf numFmtId="0" fontId="19" fillId="55" borderId="68" xfId="0" applyNumberFormat="1" applyFont="1" applyFill="1" applyBorder="1" applyAlignment="1">
      <alignment horizontal="center" vertical="center" wrapText="1"/>
    </xf>
    <xf numFmtId="193" fontId="19" fillId="55" borderId="74" xfId="0" applyNumberFormat="1" applyFont="1" applyFill="1" applyBorder="1" applyAlignment="1">
      <alignment horizontal="right" vertical="center"/>
    </xf>
    <xf numFmtId="193" fontId="19" fillId="55" borderId="53" xfId="0" applyNumberFormat="1" applyFont="1" applyFill="1" applyBorder="1" applyAlignment="1">
      <alignment horizontal="right" vertical="center"/>
    </xf>
    <xf numFmtId="193" fontId="19" fillId="55" borderId="89" xfId="0" applyNumberFormat="1" applyFont="1" applyFill="1" applyBorder="1" applyAlignment="1">
      <alignment horizontal="right" vertical="center"/>
    </xf>
    <xf numFmtId="193" fontId="17" fillId="55" borderId="68" xfId="0" applyNumberFormat="1" applyFont="1" applyFill="1" applyBorder="1" applyAlignment="1">
      <alignment horizontal="right" vertical="center"/>
    </xf>
    <xf numFmtId="0" fontId="81" fillId="54" borderId="38" xfId="0" applyFont="1" applyFill="1" applyBorder="1" applyAlignment="1">
      <alignment horizontal="center"/>
    </xf>
    <xf numFmtId="0" fontId="98" fillId="54" borderId="8" xfId="0" applyFont="1" applyFill="1" applyBorder="1" applyAlignment="1">
      <alignment horizontal="center" vertical="center"/>
    </xf>
    <xf numFmtId="195" fontId="19" fillId="55" borderId="90" xfId="0" applyNumberFormat="1" applyFont="1" applyFill="1" applyBorder="1" applyAlignment="1">
      <alignment horizontal="right" vertical="center" indent="1"/>
    </xf>
    <xf numFmtId="195" fontId="19" fillId="55" borderId="91" xfId="0" applyNumberFormat="1" applyFont="1" applyFill="1" applyBorder="1" applyAlignment="1">
      <alignment horizontal="right" vertical="center"/>
    </xf>
    <xf numFmtId="195" fontId="19" fillId="55" borderId="108" xfId="0" applyNumberFormat="1" applyFont="1" applyFill="1" applyBorder="1" applyAlignment="1">
      <alignment horizontal="right" vertical="center"/>
    </xf>
    <xf numFmtId="195" fontId="19" fillId="55" borderId="92" xfId="0" applyNumberFormat="1" applyFont="1" applyFill="1" applyBorder="1" applyAlignment="1">
      <alignment horizontal="right" vertical="center"/>
    </xf>
    <xf numFmtId="195" fontId="19" fillId="55" borderId="93" xfId="0" applyNumberFormat="1" applyFont="1" applyFill="1" applyBorder="1" applyAlignment="1">
      <alignment horizontal="right" vertical="center" indent="1"/>
    </xf>
    <xf numFmtId="195" fontId="19" fillId="55" borderId="94" xfId="0" applyNumberFormat="1" applyFont="1" applyFill="1" applyBorder="1" applyAlignment="1">
      <alignment horizontal="right" vertical="center" indent="1"/>
    </xf>
    <xf numFmtId="195" fontId="19" fillId="55" borderId="94" xfId="0" applyNumberFormat="1" applyFont="1" applyFill="1" applyBorder="1" applyAlignment="1">
      <alignment horizontal="right" vertical="center"/>
    </xf>
    <xf numFmtId="195" fontId="19" fillId="55" borderId="109" xfId="0" applyNumberFormat="1" applyFont="1" applyFill="1" applyBorder="1" applyAlignment="1">
      <alignment horizontal="right" vertical="center"/>
    </xf>
    <xf numFmtId="195" fontId="19" fillId="55" borderId="95" xfId="0" applyNumberFormat="1" applyFont="1" applyFill="1" applyBorder="1" applyAlignment="1">
      <alignment horizontal="right" vertical="center"/>
    </xf>
    <xf numFmtId="167" fontId="19" fillId="55" borderId="65" xfId="0" applyNumberFormat="1" applyFont="1" applyFill="1" applyBorder="1" applyAlignment="1">
      <alignment vertical="center"/>
    </xf>
    <xf numFmtId="195" fontId="19" fillId="55" borderId="96" xfId="0" applyNumberFormat="1" applyFont="1" applyFill="1" applyBorder="1" applyAlignment="1">
      <alignment horizontal="right" vertical="center" indent="1"/>
    </xf>
    <xf numFmtId="195" fontId="19" fillId="55" borderId="97" xfId="0" applyNumberFormat="1" applyFont="1" applyFill="1" applyBorder="1" applyAlignment="1">
      <alignment horizontal="right" vertical="center" indent="1"/>
    </xf>
    <xf numFmtId="195" fontId="19" fillId="55" borderId="97" xfId="0" applyNumberFormat="1" applyFont="1" applyFill="1" applyBorder="1" applyAlignment="1">
      <alignment horizontal="right" vertical="center"/>
    </xf>
    <xf numFmtId="195" fontId="19" fillId="55" borderId="110" xfId="0" applyNumberFormat="1" applyFont="1" applyFill="1" applyBorder="1" applyAlignment="1">
      <alignment horizontal="right" vertical="center"/>
    </xf>
    <xf numFmtId="195" fontId="19" fillId="55" borderId="98" xfId="0" applyNumberFormat="1" applyFont="1" applyFill="1" applyBorder="1" applyAlignment="1">
      <alignment horizontal="right" vertical="center"/>
    </xf>
    <xf numFmtId="195" fontId="19" fillId="55" borderId="99" xfId="0" applyNumberFormat="1" applyFont="1" applyFill="1" applyBorder="1" applyAlignment="1">
      <alignment horizontal="right" vertical="center" indent="1"/>
    </xf>
    <xf numFmtId="195" fontId="19" fillId="55" borderId="100" xfId="0" applyNumberFormat="1" applyFont="1" applyFill="1" applyBorder="1" applyAlignment="1">
      <alignment horizontal="right" vertical="center" indent="1"/>
    </xf>
    <xf numFmtId="195" fontId="19" fillId="55" borderId="100" xfId="0" applyNumberFormat="1" applyFont="1" applyFill="1" applyBorder="1" applyAlignment="1">
      <alignment horizontal="right" vertical="center"/>
    </xf>
    <xf numFmtId="195" fontId="19" fillId="55" borderId="111" xfId="0" applyNumberFormat="1" applyFont="1" applyFill="1" applyBorder="1" applyAlignment="1">
      <alignment horizontal="right" vertical="center"/>
    </xf>
    <xf numFmtId="195" fontId="19" fillId="55" borderId="101" xfId="0" applyNumberFormat="1" applyFont="1" applyFill="1" applyBorder="1" applyAlignment="1">
      <alignment horizontal="right" vertical="center"/>
    </xf>
    <xf numFmtId="193" fontId="19" fillId="55" borderId="102" xfId="0" applyNumberFormat="1" applyFont="1" applyFill="1" applyBorder="1" applyAlignment="1">
      <alignment horizontal="right" vertical="center" indent="1"/>
    </xf>
    <xf numFmtId="193" fontId="19" fillId="55" borderId="103" xfId="0" applyNumberFormat="1" applyFont="1" applyFill="1" applyBorder="1" applyAlignment="1">
      <alignment horizontal="right" vertical="center"/>
    </xf>
    <xf numFmtId="193" fontId="19" fillId="55" borderId="112" xfId="0" applyNumberFormat="1" applyFont="1" applyFill="1" applyBorder="1" applyAlignment="1">
      <alignment horizontal="right" vertical="center"/>
    </xf>
    <xf numFmtId="193" fontId="19" fillId="55" borderId="104" xfId="0" applyNumberFormat="1" applyFont="1" applyFill="1" applyBorder="1" applyAlignment="1">
      <alignment horizontal="right" vertical="center"/>
    </xf>
    <xf numFmtId="193" fontId="19" fillId="55" borderId="93" xfId="0" applyNumberFormat="1" applyFont="1" applyFill="1" applyBorder="1" applyAlignment="1">
      <alignment horizontal="right" vertical="center" indent="1"/>
    </xf>
    <xf numFmtId="193" fontId="19" fillId="55" borderId="94" xfId="0" applyNumberFormat="1" applyFont="1" applyFill="1" applyBorder="1" applyAlignment="1">
      <alignment horizontal="right" vertical="center"/>
    </xf>
    <xf numFmtId="193" fontId="19" fillId="55" borderId="109" xfId="0" applyNumberFormat="1" applyFont="1" applyFill="1" applyBorder="1" applyAlignment="1">
      <alignment horizontal="right" vertical="center"/>
    </xf>
    <xf numFmtId="193" fontId="19" fillId="55" borderId="95" xfId="0" applyNumberFormat="1" applyFont="1" applyFill="1" applyBorder="1" applyAlignment="1">
      <alignment horizontal="right" vertical="center"/>
    </xf>
    <xf numFmtId="193" fontId="19" fillId="55" borderId="96" xfId="0" applyNumberFormat="1" applyFont="1" applyFill="1" applyBorder="1" applyAlignment="1">
      <alignment horizontal="right" vertical="center" indent="1"/>
    </xf>
    <xf numFmtId="193" fontId="19" fillId="55" borderId="97" xfId="0" applyNumberFormat="1" applyFont="1" applyFill="1" applyBorder="1" applyAlignment="1">
      <alignment horizontal="right" vertical="center"/>
    </xf>
    <xf numFmtId="193" fontId="19" fillId="55" borderId="110" xfId="0" applyNumberFormat="1" applyFont="1" applyFill="1" applyBorder="1" applyAlignment="1">
      <alignment horizontal="right" vertical="center"/>
    </xf>
    <xf numFmtId="193" fontId="19" fillId="55" borderId="98" xfId="0" applyNumberFormat="1" applyFont="1" applyFill="1" applyBorder="1" applyAlignment="1">
      <alignment horizontal="right" vertical="center"/>
    </xf>
    <xf numFmtId="193" fontId="19" fillId="55" borderId="99" xfId="0" applyNumberFormat="1" applyFont="1" applyFill="1" applyBorder="1" applyAlignment="1">
      <alignment horizontal="right" vertical="center" indent="1"/>
    </xf>
    <xf numFmtId="193" fontId="19" fillId="55" borderId="100" xfId="0" applyNumberFormat="1" applyFont="1" applyFill="1" applyBorder="1" applyAlignment="1">
      <alignment horizontal="right" vertical="center"/>
    </xf>
    <xf numFmtId="193" fontId="19" fillId="55" borderId="111" xfId="0" applyNumberFormat="1" applyFont="1" applyFill="1" applyBorder="1" applyAlignment="1">
      <alignment horizontal="right" vertical="center"/>
    </xf>
    <xf numFmtId="193" fontId="19" fillId="55" borderId="101" xfId="0" applyNumberFormat="1" applyFont="1" applyFill="1" applyBorder="1" applyAlignment="1">
      <alignment horizontal="right" vertical="center"/>
    </xf>
    <xf numFmtId="195" fontId="19" fillId="55" borderId="102" xfId="0" applyNumberFormat="1" applyFont="1" applyFill="1" applyBorder="1" applyAlignment="1">
      <alignment horizontal="right" vertical="center"/>
    </xf>
    <xf numFmtId="195" fontId="19" fillId="55" borderId="103" xfId="0" applyNumberFormat="1" applyFont="1" applyFill="1" applyBorder="1" applyAlignment="1">
      <alignment horizontal="right" vertical="center"/>
    </xf>
    <xf numFmtId="195" fontId="19" fillId="55" borderId="112" xfId="0" applyNumberFormat="1" applyFont="1" applyFill="1" applyBorder="1" applyAlignment="1">
      <alignment horizontal="right" vertical="center"/>
    </xf>
    <xf numFmtId="195" fontId="19" fillId="55" borderId="104" xfId="0" applyNumberFormat="1" applyFont="1" applyFill="1" applyBorder="1" applyAlignment="1">
      <alignment horizontal="right" vertical="center"/>
    </xf>
    <xf numFmtId="195" fontId="19" fillId="55" borderId="93" xfId="0" applyNumberFormat="1" applyFont="1" applyFill="1" applyBorder="1" applyAlignment="1">
      <alignment horizontal="right" vertical="center"/>
    </xf>
    <xf numFmtId="195" fontId="19" fillId="55" borderId="99" xfId="0" applyNumberFormat="1" applyFont="1" applyFill="1" applyBorder="1" applyAlignment="1">
      <alignment horizontal="right" vertical="center"/>
    </xf>
    <xf numFmtId="195" fontId="2" fillId="55" borderId="0" xfId="0" applyNumberFormat="1" applyFont="1" applyFill="1" applyBorder="1" applyAlignment="1">
      <alignment vertical="center"/>
    </xf>
    <xf numFmtId="0" fontId="19" fillId="54" borderId="2" xfId="0" applyNumberFormat="1" applyFont="1" applyFill="1" applyBorder="1" applyAlignment="1">
      <alignment horizontal="left" vertical="center" wrapText="1"/>
    </xf>
    <xf numFmtId="193" fontId="19" fillId="55" borderId="64" xfId="0" applyNumberFormat="1" applyFont="1" applyFill="1" applyBorder="1" applyAlignment="1">
      <alignment horizontal="right" vertical="center" indent="1"/>
    </xf>
    <xf numFmtId="193" fontId="19" fillId="55" borderId="63" xfId="0" applyNumberFormat="1" applyFont="1" applyFill="1" applyBorder="1" applyAlignment="1">
      <alignment horizontal="right" vertical="center"/>
    </xf>
    <xf numFmtId="0" fontId="81" fillId="55" borderId="57" xfId="0" applyFont="1" applyFill="1" applyBorder="1" applyAlignment="1"/>
    <xf numFmtId="0" fontId="19" fillId="55" borderId="57" xfId="0" applyNumberFormat="1" applyFont="1" applyFill="1" applyBorder="1" applyAlignment="1">
      <alignment horizontal="center" vertical="center" wrapText="1"/>
    </xf>
    <xf numFmtId="193" fontId="19" fillId="55" borderId="49" xfId="0" applyNumberFormat="1" applyFont="1" applyFill="1" applyBorder="1" applyAlignment="1">
      <alignment horizontal="right" vertical="center" indent="1"/>
    </xf>
    <xf numFmtId="193" fontId="19" fillId="55" borderId="50" xfId="0" applyNumberFormat="1" applyFont="1" applyFill="1" applyBorder="1" applyAlignment="1">
      <alignment horizontal="right" vertical="center" indent="1"/>
    </xf>
    <xf numFmtId="193" fontId="19" fillId="55" borderId="51" xfId="0" applyNumberFormat="1" applyFont="1" applyFill="1" applyBorder="1" applyAlignment="1">
      <alignment horizontal="right" vertical="center" indent="1"/>
    </xf>
    <xf numFmtId="194" fontId="19" fillId="55" borderId="57" xfId="0" applyNumberFormat="1" applyFont="1" applyFill="1" applyBorder="1" applyAlignment="1">
      <alignment vertical="center" wrapText="1"/>
    </xf>
    <xf numFmtId="194" fontId="19" fillId="55" borderId="58" xfId="0" applyNumberFormat="1" applyFont="1" applyFill="1" applyBorder="1" applyAlignment="1">
      <alignment vertical="center" wrapText="1"/>
    </xf>
    <xf numFmtId="193" fontId="19" fillId="55" borderId="61" xfId="0" applyNumberFormat="1" applyFont="1" applyFill="1" applyBorder="1" applyAlignment="1">
      <alignment horizontal="right" vertical="center" indent="1"/>
    </xf>
    <xf numFmtId="193" fontId="19" fillId="55" borderId="59" xfId="0" applyNumberFormat="1" applyFont="1" applyFill="1" applyBorder="1" applyAlignment="1">
      <alignment horizontal="right" vertical="center" indent="1"/>
    </xf>
    <xf numFmtId="193" fontId="19" fillId="55" borderId="60" xfId="0" applyNumberFormat="1" applyFont="1" applyFill="1" applyBorder="1" applyAlignment="1">
      <alignment horizontal="right" vertical="center" indent="1"/>
    </xf>
    <xf numFmtId="193" fontId="19" fillId="55" borderId="64" xfId="0" applyNumberFormat="1" applyFont="1" applyFill="1" applyBorder="1" applyAlignment="1">
      <alignment horizontal="right" vertical="center"/>
    </xf>
    <xf numFmtId="193" fontId="19" fillId="55" borderId="49" xfId="0" applyNumberFormat="1" applyFont="1" applyFill="1" applyBorder="1" applyAlignment="1">
      <alignment horizontal="right" vertical="center"/>
    </xf>
    <xf numFmtId="193" fontId="19" fillId="55" borderId="50" xfId="0" applyNumberFormat="1" applyFont="1" applyFill="1" applyBorder="1" applyAlignment="1">
      <alignment horizontal="right" vertical="center"/>
    </xf>
    <xf numFmtId="193" fontId="19" fillId="55" borderId="51" xfId="0" applyNumberFormat="1" applyFont="1" applyFill="1" applyBorder="1" applyAlignment="1">
      <alignment horizontal="right" vertical="center"/>
    </xf>
    <xf numFmtId="193" fontId="19" fillId="55" borderId="61" xfId="0" applyNumberFormat="1" applyFont="1" applyFill="1" applyBorder="1" applyAlignment="1">
      <alignment horizontal="right" vertical="center"/>
    </xf>
    <xf numFmtId="193" fontId="19" fillId="55" borderId="60" xfId="0" applyNumberFormat="1" applyFont="1" applyFill="1" applyBorder="1" applyAlignment="1">
      <alignment horizontal="right" vertical="center"/>
    </xf>
    <xf numFmtId="194" fontId="19" fillId="55" borderId="70" xfId="0" applyNumberFormat="1" applyFont="1" applyFill="1" applyBorder="1" applyAlignment="1">
      <alignment vertical="center" wrapText="1"/>
    </xf>
    <xf numFmtId="0" fontId="19" fillId="55" borderId="71" xfId="0" applyNumberFormat="1" applyFont="1" applyFill="1" applyBorder="1" applyAlignment="1">
      <alignment vertical="center" wrapText="1"/>
    </xf>
    <xf numFmtId="0" fontId="81" fillId="55" borderId="69" xfId="0" applyFont="1" applyFill="1" applyBorder="1" applyAlignment="1"/>
    <xf numFmtId="194" fontId="19" fillId="55" borderId="69" xfId="0" applyNumberFormat="1" applyFont="1" applyFill="1" applyBorder="1" applyAlignment="1">
      <alignment vertical="center" wrapText="1"/>
    </xf>
    <xf numFmtId="0" fontId="19" fillId="55" borderId="68" xfId="0" applyNumberFormat="1" applyFont="1" applyFill="1" applyBorder="1" applyAlignment="1">
      <alignment vertical="center" wrapText="1"/>
    </xf>
    <xf numFmtId="193" fontId="19" fillId="55" borderId="52" xfId="0" applyNumberFormat="1" applyFont="1" applyFill="1" applyBorder="1" applyAlignment="1">
      <alignment horizontal="right" vertical="center"/>
    </xf>
    <xf numFmtId="193" fontId="19" fillId="55" borderId="54" xfId="0" applyNumberFormat="1" applyFont="1" applyFill="1" applyBorder="1" applyAlignment="1">
      <alignment horizontal="right" vertical="center"/>
    </xf>
    <xf numFmtId="0" fontId="88" fillId="55" borderId="0" xfId="0" applyFont="1" applyFill="1" applyBorder="1" applyAlignment="1">
      <alignment horizontal="left" vertical="center"/>
    </xf>
    <xf numFmtId="0" fontId="88" fillId="55" borderId="0" xfId="0" applyFont="1" applyFill="1" applyAlignment="1">
      <alignment horizontal="left" vertical="center"/>
    </xf>
    <xf numFmtId="0" fontId="97" fillId="54" borderId="8" xfId="0" applyFont="1" applyFill="1" applyBorder="1" applyAlignment="1">
      <alignment horizontal="center" vertical="center"/>
    </xf>
    <xf numFmtId="194" fontId="19" fillId="55" borderId="68" xfId="0" applyNumberFormat="1" applyFont="1" applyFill="1" applyBorder="1" applyAlignment="1">
      <alignment horizontal="right" vertical="center"/>
    </xf>
    <xf numFmtId="194" fontId="19" fillId="55" borderId="56" xfId="0" applyNumberFormat="1" applyFont="1" applyFill="1" applyBorder="1" applyAlignment="1">
      <alignment horizontal="right" vertical="center"/>
    </xf>
    <xf numFmtId="167" fontId="19" fillId="55" borderId="68" xfId="0" applyNumberFormat="1" applyFont="1" applyFill="1" applyBorder="1" applyAlignment="1">
      <alignment vertical="center"/>
    </xf>
    <xf numFmtId="195" fontId="19" fillId="55" borderId="57" xfId="0" applyNumberFormat="1" applyFont="1" applyFill="1" applyBorder="1" applyAlignment="1">
      <alignment horizontal="right" vertical="center"/>
    </xf>
    <xf numFmtId="195" fontId="19" fillId="55" borderId="58" xfId="0" applyNumberFormat="1" applyFont="1" applyFill="1" applyBorder="1" applyAlignment="1">
      <alignment horizontal="right" vertical="center"/>
    </xf>
    <xf numFmtId="0" fontId="81" fillId="55" borderId="68" xfId="0" applyFont="1" applyFill="1" applyBorder="1" applyAlignment="1">
      <alignment horizontal="left" vertical="center" wrapText="1"/>
    </xf>
    <xf numFmtId="195" fontId="19" fillId="55" borderId="56" xfId="0" applyNumberFormat="1" applyFont="1" applyFill="1" applyBorder="1" applyAlignment="1">
      <alignment horizontal="right" vertical="center"/>
    </xf>
    <xf numFmtId="195" fontId="19" fillId="55" borderId="56" xfId="0" applyNumberFormat="1" applyFont="1" applyFill="1" applyBorder="1" applyAlignment="1">
      <alignment horizontal="right" vertical="center" indent="1"/>
    </xf>
    <xf numFmtId="0" fontId="81" fillId="55" borderId="58" xfId="0" applyFont="1" applyFill="1" applyBorder="1" applyAlignment="1">
      <alignment horizontal="left" vertical="center" wrapText="1"/>
    </xf>
    <xf numFmtId="195" fontId="19" fillId="55" borderId="58" xfId="0" applyNumberFormat="1" applyFont="1" applyFill="1" applyBorder="1" applyAlignment="1">
      <alignment horizontal="right" vertical="center" indent="1"/>
    </xf>
    <xf numFmtId="167" fontId="98" fillId="54" borderId="39" xfId="1855" applyNumberFormat="1" applyFont="1" applyFill="1" applyBorder="1" applyAlignment="1">
      <alignment horizontal="center" vertical="center" wrapText="1"/>
    </xf>
    <xf numFmtId="1" fontId="98" fillId="54" borderId="37" xfId="1873" applyNumberFormat="1" applyFont="1" applyFill="1" applyBorder="1" applyAlignment="1">
      <alignment horizontal="center" vertical="center" wrapText="1"/>
    </xf>
    <xf numFmtId="1" fontId="98" fillId="54" borderId="2" xfId="1873" applyNumberFormat="1" applyFont="1" applyFill="1" applyBorder="1" applyAlignment="1">
      <alignment horizontal="center" vertical="center" wrapText="1"/>
    </xf>
    <xf numFmtId="1" fontId="98" fillId="54" borderId="2" xfId="1873" applyNumberFormat="1" applyFont="1" applyFill="1" applyBorder="1" applyAlignment="1">
      <alignment horizontal="center" vertical="center"/>
    </xf>
    <xf numFmtId="0" fontId="19" fillId="55" borderId="78" xfId="1855" applyFont="1" applyFill="1" applyBorder="1" applyAlignment="1">
      <alignment horizontal="left" vertical="center"/>
    </xf>
    <xf numFmtId="0" fontId="19" fillId="55" borderId="68" xfId="1855" applyFont="1" applyFill="1" applyBorder="1" applyAlignment="1">
      <alignment horizontal="left" vertical="center"/>
    </xf>
    <xf numFmtId="195" fontId="19" fillId="55" borderId="90" xfId="1855" applyNumberFormat="1" applyFont="1" applyFill="1" applyBorder="1" applyAlignment="1">
      <alignment horizontal="right" vertical="center"/>
    </xf>
    <xf numFmtId="195" fontId="19" fillId="55" borderId="91" xfId="1855" applyNumberFormat="1" applyFont="1" applyFill="1" applyBorder="1" applyAlignment="1">
      <alignment horizontal="right" vertical="center"/>
    </xf>
    <xf numFmtId="195" fontId="19" fillId="55" borderId="91" xfId="1855" applyNumberFormat="1" applyFont="1" applyFill="1" applyBorder="1" applyAlignment="1">
      <alignment vertical="center"/>
    </xf>
    <xf numFmtId="195" fontId="19" fillId="55" borderId="108" xfId="1855" applyNumberFormat="1" applyFont="1" applyFill="1" applyBorder="1" applyAlignment="1">
      <alignment vertical="center"/>
    </xf>
    <xf numFmtId="195" fontId="19" fillId="55" borderId="92" xfId="1855" applyNumberFormat="1" applyFont="1" applyFill="1" applyBorder="1" applyAlignment="1">
      <alignment vertical="center"/>
    </xf>
    <xf numFmtId="0" fontId="19" fillId="55" borderId="69" xfId="1855" applyFont="1" applyFill="1" applyBorder="1" applyAlignment="1">
      <alignment horizontal="left" vertical="center"/>
    </xf>
    <xf numFmtId="0" fontId="19" fillId="55" borderId="57" xfId="1855" applyFont="1" applyFill="1" applyBorder="1" applyAlignment="1">
      <alignment horizontal="left" vertical="center"/>
    </xf>
    <xf numFmtId="195" fontId="19" fillId="55" borderId="93" xfId="1855" applyNumberFormat="1" applyFont="1" applyFill="1" applyBorder="1" applyAlignment="1">
      <alignment horizontal="right" vertical="center"/>
    </xf>
    <xf numFmtId="195" fontId="19" fillId="55" borderId="94" xfId="1855" applyNumberFormat="1" applyFont="1" applyFill="1" applyBorder="1" applyAlignment="1">
      <alignment horizontal="right" vertical="center"/>
    </xf>
    <xf numFmtId="195" fontId="19" fillId="55" borderId="94" xfId="1855" applyNumberFormat="1" applyFont="1" applyFill="1" applyBorder="1" applyAlignment="1">
      <alignment vertical="center"/>
    </xf>
    <xf numFmtId="195" fontId="19" fillId="55" borderId="109" xfId="1855" applyNumberFormat="1" applyFont="1" applyFill="1" applyBorder="1" applyAlignment="1">
      <alignment vertical="center"/>
    </xf>
    <xf numFmtId="195" fontId="19" fillId="55" borderId="95" xfId="1855" applyNumberFormat="1" applyFont="1" applyFill="1" applyBorder="1" applyAlignment="1">
      <alignment vertical="center"/>
    </xf>
    <xf numFmtId="0" fontId="73" fillId="55" borderId="69" xfId="1855" applyFont="1" applyFill="1" applyBorder="1" applyAlignment="1">
      <alignment horizontal="left" vertical="center"/>
    </xf>
    <xf numFmtId="0" fontId="49" fillId="55" borderId="57" xfId="1855" applyFont="1" applyFill="1" applyBorder="1" applyAlignment="1">
      <alignment horizontal="left" vertical="center"/>
    </xf>
    <xf numFmtId="195" fontId="73" fillId="55" borderId="93" xfId="1855" applyNumberFormat="1" applyFont="1" applyFill="1" applyBorder="1" applyAlignment="1">
      <alignment horizontal="right" vertical="center"/>
    </xf>
    <xf numFmtId="195" fontId="73" fillId="55" borderId="94" xfId="1855" applyNumberFormat="1" applyFont="1" applyFill="1" applyBorder="1" applyAlignment="1">
      <alignment horizontal="right" vertical="center"/>
    </xf>
    <xf numFmtId="195" fontId="73" fillId="55" borderId="94" xfId="1855" applyNumberFormat="1" applyFont="1" applyFill="1" applyBorder="1" applyAlignment="1">
      <alignment vertical="center"/>
    </xf>
    <xf numFmtId="195" fontId="73" fillId="55" borderId="109" xfId="1855" applyNumberFormat="1" applyFont="1" applyFill="1" applyBorder="1" applyAlignment="1">
      <alignment vertical="center"/>
    </xf>
    <xf numFmtId="195" fontId="73" fillId="55" borderId="95" xfId="1855" applyNumberFormat="1" applyFont="1" applyFill="1" applyBorder="1" applyAlignment="1">
      <alignment vertical="center"/>
    </xf>
    <xf numFmtId="195" fontId="19" fillId="55" borderId="94" xfId="1908" applyNumberFormat="1" applyFont="1" applyFill="1" applyBorder="1" applyAlignment="1">
      <alignment vertical="center"/>
    </xf>
    <xf numFmtId="195" fontId="19" fillId="55" borderId="109" xfId="1908" applyNumberFormat="1" applyFont="1" applyFill="1" applyBorder="1" applyAlignment="1">
      <alignment vertical="center"/>
    </xf>
    <xf numFmtId="195" fontId="19" fillId="55" borderId="95" xfId="1908" applyNumberFormat="1" applyFont="1" applyFill="1" applyBorder="1" applyAlignment="1">
      <alignment vertical="center"/>
    </xf>
    <xf numFmtId="195" fontId="19" fillId="55" borderId="93" xfId="1855" applyNumberFormat="1" applyFont="1" applyFill="1" applyBorder="1" applyAlignment="1">
      <alignment horizontal="right" vertical="center" indent="1"/>
    </xf>
    <xf numFmtId="195" fontId="19" fillId="55" borderId="94" xfId="1855" applyNumberFormat="1" applyFont="1" applyFill="1" applyBorder="1" applyAlignment="1">
      <alignment horizontal="right" vertical="center" indent="1"/>
    </xf>
    <xf numFmtId="0" fontId="19" fillId="55" borderId="69" xfId="1873" applyFont="1" applyFill="1" applyBorder="1" applyAlignment="1">
      <alignment horizontal="left" vertical="center"/>
    </xf>
    <xf numFmtId="0" fontId="19" fillId="55" borderId="57" xfId="1873" applyFont="1" applyFill="1" applyBorder="1" applyAlignment="1">
      <alignment horizontal="left" vertical="center"/>
    </xf>
    <xf numFmtId="195" fontId="19" fillId="55" borderId="109" xfId="1855" applyNumberFormat="1" applyFont="1" applyFill="1" applyBorder="1" applyAlignment="1">
      <alignment horizontal="right" vertical="center" indent="1"/>
    </xf>
    <xf numFmtId="0" fontId="82" fillId="57" borderId="2" xfId="1855" applyFont="1" applyFill="1" applyBorder="1" applyAlignment="1">
      <alignment horizontal="left" vertical="center"/>
    </xf>
    <xf numFmtId="0" fontId="82" fillId="57" borderId="2" xfId="1855" applyFont="1" applyFill="1" applyBorder="1" applyAlignment="1">
      <alignment horizontal="left" vertical="center" indent="1"/>
    </xf>
    <xf numFmtId="195" fontId="82" fillId="57" borderId="105" xfId="1855" applyNumberFormat="1" applyFont="1" applyFill="1" applyBorder="1" applyAlignment="1">
      <alignment vertical="center"/>
    </xf>
    <xf numFmtId="195" fontId="82" fillId="57" borderId="106" xfId="1855" applyNumberFormat="1" applyFont="1" applyFill="1" applyBorder="1" applyAlignment="1">
      <alignment vertical="center"/>
    </xf>
    <xf numFmtId="195" fontId="82" fillId="57" borderId="113" xfId="1855" applyNumberFormat="1" applyFont="1" applyFill="1" applyBorder="1" applyAlignment="1">
      <alignment vertical="center"/>
    </xf>
    <xf numFmtId="195" fontId="82" fillId="57" borderId="107" xfId="1855" applyNumberFormat="1" applyFont="1" applyFill="1" applyBorder="1" applyAlignment="1">
      <alignment vertical="center"/>
    </xf>
    <xf numFmtId="0" fontId="19" fillId="55" borderId="40" xfId="1855" applyFont="1" applyFill="1" applyBorder="1" applyAlignment="1">
      <alignment horizontal="left" vertical="center"/>
    </xf>
    <xf numFmtId="0" fontId="19" fillId="55" borderId="2" xfId="1855" applyFont="1" applyFill="1" applyBorder="1" applyAlignment="1">
      <alignment horizontal="left" vertical="center"/>
    </xf>
    <xf numFmtId="195" fontId="19" fillId="55" borderId="105" xfId="1855" applyNumberFormat="1" applyFont="1" applyFill="1" applyBorder="1" applyAlignment="1">
      <alignment horizontal="right" vertical="center"/>
    </xf>
    <xf numFmtId="195" fontId="19" fillId="55" borderId="106" xfId="1855" applyNumberFormat="1" applyFont="1" applyFill="1" applyBorder="1" applyAlignment="1">
      <alignment horizontal="right" vertical="center"/>
    </xf>
    <xf numFmtId="195" fontId="19" fillId="55" borderId="106" xfId="1855" applyNumberFormat="1" applyFont="1" applyFill="1" applyBorder="1" applyAlignment="1">
      <alignment vertical="center"/>
    </xf>
    <xf numFmtId="195" fontId="19" fillId="55" borderId="106" xfId="1908" applyNumberFormat="1" applyFont="1" applyFill="1" applyBorder="1" applyAlignment="1">
      <alignment vertical="center"/>
    </xf>
    <xf numFmtId="195" fontId="19" fillId="55" borderId="113" xfId="1908" applyNumberFormat="1" applyFont="1" applyFill="1" applyBorder="1" applyAlignment="1">
      <alignment vertical="center"/>
    </xf>
    <xf numFmtId="195" fontId="19" fillId="55" borderId="107" xfId="1908" applyNumberFormat="1" applyFont="1" applyFill="1" applyBorder="1" applyAlignment="1">
      <alignment vertical="center"/>
    </xf>
    <xf numFmtId="0" fontId="19" fillId="55" borderId="71" xfId="1855" applyFont="1" applyFill="1" applyBorder="1" applyAlignment="1">
      <alignment horizontal="left" vertical="center"/>
    </xf>
    <xf numFmtId="0" fontId="19" fillId="55" borderId="56" xfId="1855" applyFont="1" applyFill="1" applyBorder="1" applyAlignment="1">
      <alignment horizontal="left" vertical="center"/>
    </xf>
    <xf numFmtId="0" fontId="19" fillId="55" borderId="70" xfId="1855" applyFont="1" applyFill="1" applyBorder="1" applyAlignment="1">
      <alignment horizontal="left" vertical="center"/>
    </xf>
    <xf numFmtId="0" fontId="19" fillId="55" borderId="58" xfId="1855" applyFont="1" applyFill="1" applyBorder="1" applyAlignment="1">
      <alignment horizontal="left" vertical="center"/>
    </xf>
    <xf numFmtId="195" fontId="19" fillId="55" borderId="99" xfId="1855" applyNumberFormat="1" applyFont="1" applyFill="1" applyBorder="1" applyAlignment="1">
      <alignment horizontal="right" vertical="center"/>
    </xf>
    <xf numFmtId="195" fontId="19" fillId="55" borderId="100" xfId="1855" applyNumberFormat="1" applyFont="1" applyFill="1" applyBorder="1" applyAlignment="1">
      <alignment horizontal="right" vertical="center"/>
    </xf>
    <xf numFmtId="195" fontId="19" fillId="55" borderId="100" xfId="1855" applyNumberFormat="1" applyFont="1" applyFill="1" applyBorder="1" applyAlignment="1">
      <alignment vertical="center"/>
    </xf>
    <xf numFmtId="195" fontId="19" fillId="55" borderId="111" xfId="1855" applyNumberFormat="1" applyFont="1" applyFill="1" applyBorder="1" applyAlignment="1">
      <alignment vertical="center"/>
    </xf>
    <xf numFmtId="195" fontId="19" fillId="55" borderId="101" xfId="1855" applyNumberFormat="1" applyFont="1" applyFill="1" applyBorder="1" applyAlignment="1">
      <alignment vertical="center"/>
    </xf>
    <xf numFmtId="0" fontId="81" fillId="55" borderId="58" xfId="1855" applyFont="1" applyFill="1" applyBorder="1" applyAlignment="1">
      <alignment vertical="center"/>
    </xf>
    <xf numFmtId="195" fontId="81" fillId="55" borderId="99" xfId="1855" applyNumberFormat="1" applyFont="1" applyFill="1" applyBorder="1" applyAlignment="1">
      <alignment vertical="center"/>
    </xf>
    <xf numFmtId="195" fontId="81" fillId="55" borderId="100" xfId="1855" applyNumberFormat="1" applyFont="1" applyFill="1" applyBorder="1" applyAlignment="1">
      <alignment vertical="center"/>
    </xf>
    <xf numFmtId="195" fontId="81" fillId="55" borderId="111" xfId="1855" applyNumberFormat="1" applyFont="1" applyFill="1" applyBorder="1" applyAlignment="1">
      <alignment vertical="center"/>
    </xf>
    <xf numFmtId="195" fontId="81" fillId="55" borderId="101" xfId="1855" applyNumberFormat="1" applyFont="1" applyFill="1" applyBorder="1" applyAlignment="1">
      <alignment vertical="center"/>
    </xf>
    <xf numFmtId="0" fontId="82" fillId="56" borderId="2" xfId="1855" applyFont="1" applyFill="1" applyBorder="1" applyAlignment="1">
      <alignment vertical="center"/>
    </xf>
    <xf numFmtId="195" fontId="82" fillId="56" borderId="105" xfId="1855" applyNumberFormat="1" applyFont="1" applyFill="1" applyBorder="1" applyAlignment="1">
      <alignment vertical="center"/>
    </xf>
    <xf numFmtId="195" fontId="82" fillId="56" borderId="106" xfId="1855" applyNumberFormat="1" applyFont="1" applyFill="1" applyBorder="1" applyAlignment="1">
      <alignment vertical="center"/>
    </xf>
    <xf numFmtId="195" fontId="82" fillId="56" borderId="113" xfId="1855" applyNumberFormat="1" applyFont="1" applyFill="1" applyBorder="1" applyAlignment="1">
      <alignment vertical="center"/>
    </xf>
    <xf numFmtId="195" fontId="82" fillId="56" borderId="107" xfId="1855" applyNumberFormat="1" applyFont="1" applyFill="1" applyBorder="1" applyAlignment="1">
      <alignment vertical="center"/>
    </xf>
    <xf numFmtId="0" fontId="81" fillId="55" borderId="0" xfId="1855" applyFont="1" applyFill="1"/>
    <xf numFmtId="0" fontId="88" fillId="55" borderId="0" xfId="1855" applyFont="1" applyFill="1" applyBorder="1" applyAlignment="1">
      <alignment horizontal="left" vertical="center"/>
    </xf>
    <xf numFmtId="195" fontId="81" fillId="55" borderId="0" xfId="1855" applyNumberFormat="1" applyFont="1" applyFill="1"/>
    <xf numFmtId="0" fontId="88" fillId="55" borderId="0" xfId="1855" applyFont="1" applyFill="1" applyAlignment="1">
      <alignment vertical="center"/>
    </xf>
    <xf numFmtId="0" fontId="2" fillId="55" borderId="0" xfId="1855" applyFill="1" applyAlignment="1">
      <alignment vertical="center" wrapText="1"/>
    </xf>
    <xf numFmtId="0" fontId="101" fillId="55" borderId="0" xfId="1792" applyFont="1" applyFill="1" applyBorder="1" applyAlignment="1" applyProtection="1">
      <alignment horizontal="left" vertical="center" wrapText="1"/>
    </xf>
    <xf numFmtId="0" fontId="2" fillId="55" borderId="0" xfId="1855" applyFill="1"/>
    <xf numFmtId="195" fontId="2" fillId="55" borderId="0" xfId="1855" applyNumberFormat="1" applyFill="1"/>
    <xf numFmtId="0" fontId="98" fillId="54" borderId="2" xfId="1873" applyNumberFormat="1" applyFont="1" applyFill="1" applyBorder="1" applyAlignment="1">
      <alignment horizontal="center" vertical="center"/>
    </xf>
    <xf numFmtId="195" fontId="19" fillId="55" borderId="68" xfId="1873" applyNumberFormat="1" applyFont="1" applyFill="1" applyBorder="1" applyAlignment="1">
      <alignment horizontal="right" vertical="center"/>
    </xf>
    <xf numFmtId="195" fontId="81" fillId="55" borderId="68" xfId="0" applyNumberFormat="1" applyFont="1" applyFill="1" applyBorder="1" applyAlignment="1">
      <alignment horizontal="right" vertical="center"/>
    </xf>
    <xf numFmtId="195" fontId="19" fillId="55" borderId="58" xfId="1873" applyNumberFormat="1" applyFont="1" applyFill="1" applyBorder="1" applyAlignment="1">
      <alignment horizontal="right" vertical="center"/>
    </xf>
    <xf numFmtId="195" fontId="81" fillId="55" borderId="58" xfId="0" applyNumberFormat="1" applyFont="1" applyFill="1" applyBorder="1" applyAlignment="1">
      <alignment horizontal="right" vertical="center"/>
    </xf>
    <xf numFmtId="0" fontId="0" fillId="55" borderId="0" xfId="0" applyFill="1" applyAlignment="1">
      <alignment vertical="center" wrapText="1"/>
    </xf>
    <xf numFmtId="0" fontId="102" fillId="55" borderId="0" xfId="0" applyFont="1" applyFill="1" applyAlignment="1">
      <alignment vertical="center"/>
    </xf>
    <xf numFmtId="3" fontId="0" fillId="55" borderId="0" xfId="0" applyNumberFormat="1" applyFill="1" applyAlignment="1">
      <alignment vertical="center" wrapText="1"/>
    </xf>
    <xf numFmtId="167" fontId="19" fillId="55" borderId="84" xfId="0" applyNumberFormat="1" applyFont="1" applyFill="1" applyBorder="1" applyAlignment="1">
      <alignment horizontal="left" vertical="center" indent="2"/>
    </xf>
    <xf numFmtId="195" fontId="81" fillId="55" borderId="84" xfId="0" applyNumberFormat="1" applyFont="1" applyFill="1" applyBorder="1" applyAlignment="1">
      <alignment horizontal="right" vertical="center"/>
    </xf>
    <xf numFmtId="167" fontId="19" fillId="55" borderId="85" xfId="0" applyNumberFormat="1" applyFont="1" applyFill="1" applyBorder="1" applyAlignment="1">
      <alignment horizontal="left" vertical="center" indent="2"/>
    </xf>
    <xf numFmtId="195" fontId="81" fillId="55" borderId="85" xfId="0" applyNumberFormat="1" applyFont="1" applyFill="1" applyBorder="1" applyAlignment="1">
      <alignment horizontal="right" vertical="center"/>
    </xf>
    <xf numFmtId="167" fontId="19" fillId="55" borderId="86" xfId="0" applyNumberFormat="1" applyFont="1" applyFill="1" applyBorder="1" applyAlignment="1">
      <alignment horizontal="left" vertical="center" indent="2"/>
    </xf>
    <xf numFmtId="195" fontId="81" fillId="55" borderId="86" xfId="0" applyNumberFormat="1" applyFont="1" applyFill="1" applyBorder="1" applyAlignment="1">
      <alignment horizontal="right" vertical="center"/>
    </xf>
    <xf numFmtId="195" fontId="19" fillId="55" borderId="65" xfId="0" applyNumberFormat="1" applyFont="1" applyFill="1" applyBorder="1" applyAlignment="1">
      <alignment horizontal="right" vertical="center" indent="1"/>
    </xf>
    <xf numFmtId="195" fontId="82" fillId="56" borderId="2" xfId="0" applyNumberFormat="1" applyFont="1" applyFill="1" applyBorder="1" applyAlignment="1">
      <alignment horizontal="right" vertical="center"/>
    </xf>
    <xf numFmtId="0" fontId="88" fillId="55" borderId="0" xfId="0" applyFont="1" applyFill="1" applyAlignment="1">
      <alignment vertical="center" wrapText="1"/>
    </xf>
    <xf numFmtId="195" fontId="88" fillId="55" borderId="0" xfId="0" applyNumberFormat="1" applyFont="1" applyFill="1" applyAlignment="1">
      <alignment vertical="center" wrapText="1"/>
    </xf>
    <xf numFmtId="0" fontId="86" fillId="55" borderId="0" xfId="0" applyFont="1" applyFill="1"/>
    <xf numFmtId="195" fontId="88" fillId="55" borderId="0" xfId="0" applyNumberFormat="1" applyFont="1" applyFill="1" applyAlignment="1">
      <alignment vertical="center"/>
    </xf>
    <xf numFmtId="195" fontId="0" fillId="55" borderId="0" xfId="0" applyNumberFormat="1" applyFill="1" applyAlignment="1">
      <alignment vertical="center" wrapText="1"/>
    </xf>
    <xf numFmtId="0" fontId="81" fillId="55" borderId="64" xfId="0" applyFont="1" applyFill="1" applyBorder="1" applyAlignment="1">
      <alignment vertical="center"/>
    </xf>
    <xf numFmtId="195" fontId="81" fillId="55" borderId="63" xfId="0" applyNumberFormat="1" applyFont="1" applyFill="1" applyBorder="1" applyAlignment="1">
      <alignment vertical="center"/>
    </xf>
    <xf numFmtId="0" fontId="81" fillId="55" borderId="49" xfId="0" applyFont="1" applyFill="1" applyBorder="1" applyAlignment="1">
      <alignment vertical="center"/>
    </xf>
    <xf numFmtId="195" fontId="81" fillId="55" borderId="51" xfId="0" applyNumberFormat="1" applyFont="1" applyFill="1" applyBorder="1" applyAlignment="1">
      <alignment vertical="center"/>
    </xf>
    <xf numFmtId="0" fontId="81" fillId="55" borderId="52" xfId="0" applyFont="1" applyFill="1" applyBorder="1" applyAlignment="1">
      <alignment vertical="center"/>
    </xf>
    <xf numFmtId="0" fontId="81" fillId="55" borderId="61" xfId="0" applyFont="1" applyFill="1" applyBorder="1" applyAlignment="1">
      <alignment vertical="center"/>
    </xf>
    <xf numFmtId="195" fontId="81" fillId="55" borderId="60" xfId="0" applyNumberFormat="1" applyFont="1" applyFill="1" applyBorder="1" applyAlignment="1">
      <alignment vertical="center"/>
    </xf>
    <xf numFmtId="0" fontId="81" fillId="55" borderId="41" xfId="0" applyFont="1" applyFill="1" applyBorder="1" applyAlignment="1">
      <alignment vertical="center"/>
    </xf>
    <xf numFmtId="195" fontId="81" fillId="55" borderId="0" xfId="0" applyNumberFormat="1" applyFont="1" applyFill="1" applyBorder="1" applyAlignment="1">
      <alignment vertical="center"/>
    </xf>
    <xf numFmtId="0" fontId="81" fillId="55" borderId="0" xfId="0" applyFont="1" applyFill="1" applyBorder="1" applyAlignment="1">
      <alignment vertical="center"/>
    </xf>
    <xf numFmtId="195" fontId="81" fillId="55" borderId="42" xfId="0" applyNumberFormat="1" applyFont="1" applyFill="1" applyBorder="1" applyAlignment="1">
      <alignment vertical="center"/>
    </xf>
    <xf numFmtId="0" fontId="81" fillId="55" borderId="42" xfId="0" applyFont="1" applyFill="1" applyBorder="1" applyAlignment="1">
      <alignment vertical="center"/>
    </xf>
    <xf numFmtId="195" fontId="81" fillId="55" borderId="54" xfId="0" applyNumberFormat="1" applyFont="1" applyFill="1" applyBorder="1" applyAlignment="1">
      <alignment vertical="center"/>
    </xf>
    <xf numFmtId="195" fontId="81" fillId="55" borderId="75" xfId="0" applyNumberFormat="1" applyFont="1" applyFill="1" applyBorder="1" applyAlignment="1">
      <alignment vertical="center"/>
    </xf>
    <xf numFmtId="195" fontId="81" fillId="55" borderId="76" xfId="0" applyNumberFormat="1" applyFont="1" applyFill="1" applyBorder="1" applyAlignment="1">
      <alignment vertical="center"/>
    </xf>
    <xf numFmtId="0" fontId="81" fillId="55" borderId="67" xfId="0" applyFont="1" applyFill="1" applyBorder="1" applyAlignment="1">
      <alignment vertical="center"/>
    </xf>
    <xf numFmtId="195" fontId="81" fillId="55" borderId="66" xfId="0" applyNumberFormat="1" applyFont="1" applyFill="1" applyBorder="1" applyAlignment="1">
      <alignment vertical="center"/>
    </xf>
    <xf numFmtId="195" fontId="81" fillId="55" borderId="83" xfId="0" applyNumberFormat="1" applyFont="1" applyFill="1" applyBorder="1" applyAlignment="1">
      <alignment vertical="center"/>
    </xf>
    <xf numFmtId="195" fontId="81" fillId="55" borderId="77" xfId="0" applyNumberFormat="1" applyFont="1" applyFill="1" applyBorder="1" applyAlignment="1">
      <alignment vertical="center"/>
    </xf>
    <xf numFmtId="0" fontId="81" fillId="55" borderId="0" xfId="0" applyFont="1" applyFill="1" applyAlignment="1">
      <alignment vertical="center"/>
    </xf>
    <xf numFmtId="195" fontId="81" fillId="55" borderId="0" xfId="0" applyNumberFormat="1" applyFont="1" applyFill="1" applyAlignment="1">
      <alignment vertical="center"/>
    </xf>
    <xf numFmtId="0" fontId="98" fillId="54" borderId="2" xfId="2080" applyFont="1" applyFill="1" applyBorder="1" applyAlignment="1">
      <alignment horizontal="center" vertical="center" wrapText="1"/>
    </xf>
    <xf numFmtId="0" fontId="19" fillId="55" borderId="78" xfId="2080" applyFont="1" applyFill="1" applyBorder="1" applyAlignment="1">
      <alignment horizontal="left"/>
    </xf>
    <xf numFmtId="195" fontId="19" fillId="55" borderId="52" xfId="2080" applyNumberFormat="1" applyFont="1" applyFill="1" applyBorder="1" applyAlignment="1">
      <alignment horizontal="right"/>
    </xf>
    <xf numFmtId="195" fontId="19" fillId="55" borderId="53" xfId="2080" applyNumberFormat="1" applyFont="1" applyFill="1" applyBorder="1" applyAlignment="1">
      <alignment horizontal="right"/>
    </xf>
    <xf numFmtId="195" fontId="71" fillId="55" borderId="52" xfId="2080" applyNumberFormat="1" applyFont="1" applyFill="1" applyBorder="1" applyAlignment="1">
      <alignment horizontal="right"/>
    </xf>
    <xf numFmtId="195" fontId="71" fillId="55" borderId="53" xfId="2080" applyNumberFormat="1" applyFont="1" applyFill="1" applyBorder="1" applyAlignment="1">
      <alignment horizontal="right"/>
    </xf>
    <xf numFmtId="195" fontId="71" fillId="55" borderId="54" xfId="2080" applyNumberFormat="1" applyFont="1" applyFill="1" applyBorder="1" applyAlignment="1">
      <alignment horizontal="right"/>
    </xf>
    <xf numFmtId="195" fontId="71" fillId="55" borderId="74" xfId="2080" applyNumberFormat="1" applyFont="1" applyFill="1" applyBorder="1" applyAlignment="1">
      <alignment horizontal="right"/>
    </xf>
    <xf numFmtId="195" fontId="19" fillId="55" borderId="54" xfId="2080" applyNumberFormat="1" applyFont="1" applyFill="1" applyBorder="1" applyAlignment="1">
      <alignment horizontal="right"/>
    </xf>
    <xf numFmtId="0" fontId="19" fillId="55" borderId="69" xfId="2080" applyFont="1" applyFill="1" applyBorder="1" applyAlignment="1">
      <alignment horizontal="left"/>
    </xf>
    <xf numFmtId="195" fontId="19" fillId="55" borderId="49" xfId="2080" applyNumberFormat="1" applyFont="1" applyFill="1" applyBorder="1" applyAlignment="1">
      <alignment horizontal="right"/>
    </xf>
    <xf numFmtId="195" fontId="19" fillId="55" borderId="50" xfId="2080" applyNumberFormat="1" applyFont="1" applyFill="1" applyBorder="1" applyAlignment="1">
      <alignment horizontal="right"/>
    </xf>
    <xf numFmtId="195" fontId="71" fillId="55" borderId="49" xfId="2080" applyNumberFormat="1" applyFont="1" applyFill="1" applyBorder="1" applyAlignment="1">
      <alignment horizontal="right"/>
    </xf>
    <xf numFmtId="195" fontId="71" fillId="55" borderId="50" xfId="2080" applyNumberFormat="1" applyFont="1" applyFill="1" applyBorder="1" applyAlignment="1">
      <alignment horizontal="right"/>
    </xf>
    <xf numFmtId="195" fontId="71" fillId="55" borderId="51" xfId="2080" applyNumberFormat="1" applyFont="1" applyFill="1" applyBorder="1" applyAlignment="1">
      <alignment horizontal="right"/>
    </xf>
    <xf numFmtId="195" fontId="71" fillId="55" borderId="79" xfId="2080" applyNumberFormat="1" applyFont="1" applyFill="1" applyBorder="1" applyAlignment="1">
      <alignment horizontal="right"/>
    </xf>
    <xf numFmtId="195" fontId="19" fillId="55" borderId="51" xfId="2080" applyNumberFormat="1" applyFont="1" applyFill="1" applyBorder="1" applyAlignment="1">
      <alignment horizontal="right"/>
    </xf>
    <xf numFmtId="0" fontId="19" fillId="55" borderId="80" xfId="2080" applyFont="1" applyFill="1" applyBorder="1" applyAlignment="1">
      <alignment horizontal="left"/>
    </xf>
    <xf numFmtId="195" fontId="71" fillId="55" borderId="67" xfId="2080" applyNumberFormat="1" applyFont="1" applyFill="1" applyBorder="1" applyAlignment="1">
      <alignment horizontal="right"/>
    </xf>
    <xf numFmtId="195" fontId="71" fillId="55" borderId="55" xfId="2080" applyNumberFormat="1" applyFont="1" applyFill="1" applyBorder="1" applyAlignment="1">
      <alignment horizontal="right"/>
    </xf>
    <xf numFmtId="195" fontId="19" fillId="55" borderId="67" xfId="2080" applyNumberFormat="1" applyFont="1" applyFill="1" applyBorder="1" applyAlignment="1">
      <alignment horizontal="right"/>
    </xf>
    <xf numFmtId="195" fontId="19" fillId="55" borderId="55" xfId="2080" applyNumberFormat="1" applyFont="1" applyFill="1" applyBorder="1" applyAlignment="1">
      <alignment horizontal="right"/>
    </xf>
    <xf numFmtId="195" fontId="71" fillId="55" borderId="66" xfId="2080" applyNumberFormat="1" applyFont="1" applyFill="1" applyBorder="1" applyAlignment="1">
      <alignment horizontal="right"/>
    </xf>
    <xf numFmtId="195" fontId="71" fillId="55" borderId="81" xfId="2080" applyNumberFormat="1" applyFont="1" applyFill="1" applyBorder="1" applyAlignment="1">
      <alignment horizontal="right"/>
    </xf>
    <xf numFmtId="0" fontId="17" fillId="57" borderId="40" xfId="2080" applyFont="1" applyFill="1" applyBorder="1" applyAlignment="1">
      <alignment horizontal="left"/>
    </xf>
    <xf numFmtId="195" fontId="17" fillId="57" borderId="46" xfId="2080" applyNumberFormat="1" applyFont="1" applyFill="1" applyBorder="1" applyAlignment="1">
      <alignment horizontal="right"/>
    </xf>
    <xf numFmtId="195" fontId="17" fillId="57" borderId="47" xfId="2080" applyNumberFormat="1" applyFont="1" applyFill="1" applyBorder="1" applyAlignment="1">
      <alignment horizontal="right"/>
    </xf>
    <xf numFmtId="195" fontId="17" fillId="57" borderId="48" xfId="2080" applyNumberFormat="1" applyFont="1" applyFill="1" applyBorder="1" applyAlignment="1">
      <alignment horizontal="right"/>
    </xf>
    <xf numFmtId="195" fontId="17" fillId="57" borderId="82" xfId="2080" applyNumberFormat="1" applyFont="1" applyFill="1" applyBorder="1" applyAlignment="1">
      <alignment horizontal="right"/>
    </xf>
    <xf numFmtId="0" fontId="78" fillId="55" borderId="0" xfId="2080" applyFont="1" applyFill="1" applyBorder="1" applyAlignment="1"/>
    <xf numFmtId="0" fontId="2" fillId="55" borderId="0" xfId="2080" applyFont="1" applyFill="1" applyBorder="1"/>
    <xf numFmtId="2" fontId="2" fillId="55" borderId="0" xfId="2080" applyNumberFormat="1" applyFont="1" applyFill="1" applyBorder="1"/>
    <xf numFmtId="0" fontId="2" fillId="55" borderId="0" xfId="2080" applyFont="1" applyFill="1" applyBorder="1" applyAlignment="1"/>
    <xf numFmtId="0" fontId="101" fillId="55" borderId="0" xfId="1792" applyFont="1" applyFill="1" applyBorder="1" applyAlignment="1" applyProtection="1">
      <alignment horizontal="left"/>
    </xf>
    <xf numFmtId="195" fontId="2" fillId="55" borderId="0" xfId="2080" applyNumberFormat="1" applyFont="1" applyFill="1" applyBorder="1"/>
    <xf numFmtId="0" fontId="17" fillId="54" borderId="2" xfId="2080" applyFont="1" applyFill="1" applyBorder="1" applyAlignment="1">
      <alignment horizontal="left" vertical="center"/>
    </xf>
    <xf numFmtId="0" fontId="19" fillId="55" borderId="68" xfId="2080" applyFont="1" applyFill="1" applyBorder="1" applyAlignment="1">
      <alignment vertical="center"/>
    </xf>
    <xf numFmtId="3" fontId="19" fillId="55" borderId="56" xfId="2080" applyNumberFormat="1" applyFont="1" applyFill="1" applyBorder="1" applyAlignment="1">
      <alignment horizontal="right" vertical="center"/>
    </xf>
    <xf numFmtId="0" fontId="19" fillId="55" borderId="57" xfId="2080" applyFont="1" applyFill="1" applyBorder="1" applyAlignment="1">
      <alignment vertical="center"/>
    </xf>
    <xf numFmtId="3" fontId="19" fillId="55" borderId="57" xfId="2080" applyNumberFormat="1" applyFont="1" applyFill="1" applyBorder="1" applyAlignment="1">
      <alignment horizontal="right" vertical="center"/>
    </xf>
    <xf numFmtId="0" fontId="19" fillId="55" borderId="58" xfId="2080" applyFont="1" applyFill="1" applyBorder="1" applyAlignment="1">
      <alignment vertical="center"/>
    </xf>
    <xf numFmtId="3" fontId="19" fillId="55" borderId="58" xfId="2080" applyNumberFormat="1" applyFont="1" applyFill="1" applyBorder="1" applyAlignment="1">
      <alignment horizontal="right" vertical="center"/>
    </xf>
    <xf numFmtId="194" fontId="19" fillId="55" borderId="58" xfId="0" applyNumberFormat="1" applyFont="1" applyFill="1" applyBorder="1" applyAlignment="1">
      <alignment horizontal="right" vertical="center"/>
    </xf>
    <xf numFmtId="0" fontId="19" fillId="55" borderId="0" xfId="0" applyFont="1" applyFill="1" applyBorder="1" applyAlignment="1">
      <alignment vertical="center"/>
    </xf>
    <xf numFmtId="167" fontId="19" fillId="55" borderId="0" xfId="0" applyNumberFormat="1" applyFont="1" applyFill="1" applyBorder="1" applyAlignment="1">
      <alignment vertical="center"/>
    </xf>
    <xf numFmtId="196" fontId="98" fillId="54" borderId="2" xfId="0" applyNumberFormat="1" applyFont="1" applyFill="1" applyBorder="1" applyAlignment="1">
      <alignment horizontal="center" vertical="center" wrapText="1"/>
    </xf>
    <xf numFmtId="195" fontId="19" fillId="55" borderId="56" xfId="0" applyNumberFormat="1" applyFont="1" applyFill="1" applyBorder="1" applyAlignment="1">
      <alignment vertical="center"/>
    </xf>
    <xf numFmtId="195" fontId="19" fillId="55" borderId="57" xfId="0" applyNumberFormat="1" applyFont="1" applyFill="1" applyBorder="1" applyAlignment="1">
      <alignment vertical="center"/>
    </xf>
    <xf numFmtId="167" fontId="17" fillId="57" borderId="2" xfId="0" applyNumberFormat="1" applyFont="1" applyFill="1" applyBorder="1" applyAlignment="1">
      <alignment vertical="center"/>
    </xf>
    <xf numFmtId="195" fontId="17" fillId="57" borderId="2" xfId="0" applyNumberFormat="1" applyFont="1" applyFill="1" applyBorder="1" applyAlignment="1">
      <alignment vertical="center"/>
    </xf>
    <xf numFmtId="196" fontId="19" fillId="55" borderId="0" xfId="0" applyNumberFormat="1" applyFont="1" applyFill="1" applyBorder="1" applyAlignment="1">
      <alignment vertical="center"/>
    </xf>
    <xf numFmtId="196" fontId="2" fillId="55" borderId="0" xfId="0" applyNumberFormat="1" applyFont="1" applyFill="1" applyBorder="1"/>
    <xf numFmtId="3" fontId="101" fillId="55" borderId="0" xfId="1792" applyNumberFormat="1" applyFont="1" applyFill="1" applyBorder="1" applyAlignment="1" applyProtection="1">
      <alignment horizontal="left"/>
    </xf>
    <xf numFmtId="196" fontId="0" fillId="55" borderId="0" xfId="0" applyNumberFormat="1" applyFill="1"/>
    <xf numFmtId="0" fontId="103" fillId="55" borderId="0" xfId="1793" applyFont="1" applyFill="1" applyAlignment="1" applyProtection="1"/>
    <xf numFmtId="167" fontId="88" fillId="55" borderId="0" xfId="0" applyNumberFormat="1" applyFont="1" applyFill="1" applyBorder="1" applyAlignment="1">
      <alignment vertical="center"/>
    </xf>
    <xf numFmtId="0" fontId="83" fillId="55" borderId="0" xfId="0" applyFont="1" applyFill="1"/>
    <xf numFmtId="14" fontId="0" fillId="55" borderId="0" xfId="0" applyNumberFormat="1" applyFill="1"/>
    <xf numFmtId="196" fontId="98" fillId="54" borderId="40" xfId="0" applyNumberFormat="1" applyFont="1" applyFill="1" applyBorder="1" applyAlignment="1">
      <alignment horizontal="center" vertical="center" wrapText="1"/>
    </xf>
    <xf numFmtId="196" fontId="98" fillId="54" borderId="39" xfId="0" applyNumberFormat="1" applyFont="1" applyFill="1" applyBorder="1" applyAlignment="1">
      <alignment horizontal="center" vertical="center" wrapText="1"/>
    </xf>
    <xf numFmtId="196" fontId="19" fillId="55" borderId="64" xfId="0" applyNumberFormat="1" applyFont="1" applyFill="1" applyBorder="1" applyAlignment="1">
      <alignment horizontal="right" vertical="center"/>
    </xf>
    <xf numFmtId="196" fontId="19" fillId="55" borderId="71" xfId="0" applyNumberFormat="1" applyFont="1" applyFill="1" applyBorder="1" applyAlignment="1">
      <alignment horizontal="right" vertical="center"/>
    </xf>
    <xf numFmtId="196" fontId="19" fillId="55" borderId="49" xfId="0" applyNumberFormat="1" applyFont="1" applyFill="1" applyBorder="1" applyAlignment="1">
      <alignment horizontal="right" vertical="center"/>
    </xf>
    <xf numFmtId="196" fontId="19" fillId="55" borderId="69" xfId="0" applyNumberFormat="1" applyFont="1" applyFill="1" applyBorder="1" applyAlignment="1">
      <alignment horizontal="right" vertical="center"/>
    </xf>
    <xf numFmtId="196" fontId="19" fillId="55" borderId="61" xfId="0" applyNumberFormat="1" applyFont="1" applyFill="1" applyBorder="1" applyAlignment="1">
      <alignment horizontal="right" vertical="center"/>
    </xf>
    <xf numFmtId="196" fontId="19" fillId="55" borderId="80" xfId="0" applyNumberFormat="1" applyFont="1" applyFill="1" applyBorder="1" applyAlignment="1">
      <alignment horizontal="right" vertical="center"/>
    </xf>
    <xf numFmtId="196" fontId="17" fillId="57" borderId="46" xfId="0" applyNumberFormat="1" applyFont="1" applyFill="1" applyBorder="1" applyAlignment="1">
      <alignment horizontal="right" vertical="center"/>
    </xf>
    <xf numFmtId="196" fontId="17" fillId="57" borderId="40" xfId="0" applyNumberFormat="1" applyFont="1" applyFill="1" applyBorder="1" applyAlignment="1">
      <alignment horizontal="right" vertical="center"/>
    </xf>
    <xf numFmtId="195" fontId="17" fillId="57" borderId="2" xfId="0" applyNumberFormat="1" applyFont="1" applyFill="1" applyBorder="1" applyAlignment="1">
      <alignment horizontal="right" vertical="center"/>
    </xf>
    <xf numFmtId="0" fontId="90" fillId="54" borderId="117" xfId="1796" applyFont="1" applyFill="1" applyBorder="1" applyAlignment="1" applyProtection="1">
      <alignment horizontal="left" vertical="center"/>
      <protection locked="0"/>
    </xf>
    <xf numFmtId="0" fontId="90" fillId="54" borderId="0" xfId="1796" applyFont="1" applyFill="1" applyBorder="1" applyAlignment="1" applyProtection="1">
      <alignment horizontal="left" vertical="center"/>
      <protection locked="0"/>
    </xf>
    <xf numFmtId="0" fontId="87" fillId="51" borderId="117" xfId="1873" applyFont="1" applyFill="1" applyBorder="1" applyAlignment="1">
      <alignment horizontal="center" wrapText="1"/>
    </xf>
    <xf numFmtId="0" fontId="88" fillId="51" borderId="118" xfId="1873" applyFont="1" applyFill="1" applyBorder="1" applyAlignment="1">
      <alignment horizontal="center" wrapText="1"/>
    </xf>
    <xf numFmtId="0" fontId="88" fillId="51" borderId="119" xfId="1873" applyFont="1" applyFill="1" applyBorder="1" applyAlignment="1">
      <alignment horizontal="center" wrapText="1"/>
    </xf>
    <xf numFmtId="0" fontId="96" fillId="53" borderId="114" xfId="0" applyFont="1" applyFill="1" applyBorder="1" applyAlignment="1">
      <alignment horizontal="left" vertical="center" wrapText="1"/>
    </xf>
    <xf numFmtId="0" fontId="96" fillId="53" borderId="115" xfId="0" applyFont="1" applyFill="1" applyBorder="1" applyAlignment="1">
      <alignment horizontal="left" vertical="center" wrapText="1"/>
    </xf>
    <xf numFmtId="0" fontId="96" fillId="53" borderId="116" xfId="0" applyFont="1" applyFill="1" applyBorder="1" applyAlignment="1">
      <alignment horizontal="left" vertical="center" wrapText="1"/>
    </xf>
    <xf numFmtId="0" fontId="100" fillId="53" borderId="43" xfId="0" applyFont="1" applyFill="1" applyBorder="1" applyAlignment="1">
      <alignment horizontal="right" vertical="center" wrapText="1"/>
    </xf>
    <xf numFmtId="0" fontId="100" fillId="53" borderId="44" xfId="0" applyFont="1" applyFill="1" applyBorder="1" applyAlignment="1">
      <alignment horizontal="right" vertical="center" wrapText="1"/>
    </xf>
    <xf numFmtId="0" fontId="100" fillId="53" borderId="45" xfId="0" applyFont="1" applyFill="1" applyBorder="1" applyAlignment="1">
      <alignment horizontal="right" vertical="center" wrapText="1"/>
    </xf>
    <xf numFmtId="0" fontId="96" fillId="53" borderId="40" xfId="0" applyFont="1" applyFill="1" applyBorder="1" applyAlignment="1">
      <alignment horizontal="left" vertical="center" wrapText="1"/>
    </xf>
    <xf numFmtId="0" fontId="96" fillId="53" borderId="1" xfId="0" applyFont="1" applyFill="1" applyBorder="1" applyAlignment="1">
      <alignment horizontal="left" vertical="center" wrapText="1"/>
    </xf>
    <xf numFmtId="0" fontId="96" fillId="53" borderId="37" xfId="0" applyFont="1" applyFill="1" applyBorder="1" applyAlignment="1">
      <alignment horizontal="left" vertical="center" wrapText="1"/>
    </xf>
    <xf numFmtId="0" fontId="100" fillId="53" borderId="40" xfId="0" applyFont="1" applyFill="1" applyBorder="1" applyAlignment="1">
      <alignment horizontal="right" vertical="center" wrapText="1"/>
    </xf>
    <xf numFmtId="0" fontId="100" fillId="53" borderId="1" xfId="0" applyFont="1" applyFill="1" applyBorder="1" applyAlignment="1">
      <alignment horizontal="right" vertical="center" wrapText="1"/>
    </xf>
    <xf numFmtId="0" fontId="100" fillId="53" borderId="37" xfId="0" applyFont="1" applyFill="1" applyBorder="1" applyAlignment="1">
      <alignment horizontal="right" vertical="center" wrapText="1"/>
    </xf>
    <xf numFmtId="0" fontId="81" fillId="55" borderId="39" xfId="0" applyFont="1" applyFill="1" applyBorder="1" applyAlignment="1">
      <alignment horizontal="left" vertical="center" wrapText="1"/>
    </xf>
    <xf numFmtId="0" fontId="81" fillId="55" borderId="38" xfId="0" applyFont="1" applyFill="1" applyBorder="1" applyAlignment="1">
      <alignment horizontal="left" vertical="center" wrapText="1"/>
    </xf>
    <xf numFmtId="0" fontId="81" fillId="55" borderId="8" xfId="0" applyFont="1" applyFill="1" applyBorder="1" applyAlignment="1">
      <alignment horizontal="left" vertical="center" wrapText="1"/>
    </xf>
    <xf numFmtId="0" fontId="96" fillId="53" borderId="40" xfId="0" applyFont="1" applyFill="1" applyBorder="1" applyAlignment="1">
      <alignment vertical="center" wrapText="1"/>
    </xf>
    <xf numFmtId="0" fontId="96" fillId="53" borderId="1" xfId="0" applyFont="1" applyFill="1" applyBorder="1" applyAlignment="1">
      <alignment vertical="center" wrapText="1"/>
    </xf>
    <xf numFmtId="0" fontId="96" fillId="53" borderId="37" xfId="0" applyFont="1" applyFill="1" applyBorder="1" applyAlignment="1">
      <alignment vertical="center" wrapText="1"/>
    </xf>
    <xf numFmtId="0" fontId="96" fillId="53" borderId="40" xfId="1873" applyFont="1" applyFill="1" applyBorder="1" applyAlignment="1">
      <alignment horizontal="left" vertical="center" wrapText="1"/>
    </xf>
    <xf numFmtId="0" fontId="96" fillId="53" borderId="1" xfId="1873" applyFont="1" applyFill="1" applyBorder="1" applyAlignment="1">
      <alignment horizontal="left" vertical="center" wrapText="1"/>
    </xf>
    <xf numFmtId="0" fontId="96" fillId="53" borderId="37" xfId="1873" applyFont="1" applyFill="1" applyBorder="1" applyAlignment="1">
      <alignment horizontal="left" vertical="center" wrapText="1"/>
    </xf>
    <xf numFmtId="0" fontId="100" fillId="53" borderId="40" xfId="1873" applyFont="1" applyFill="1" applyBorder="1" applyAlignment="1">
      <alignment horizontal="right" vertical="center" wrapText="1"/>
    </xf>
    <xf numFmtId="0" fontId="100" fillId="53" borderId="1" xfId="1873" applyFont="1" applyFill="1" applyBorder="1" applyAlignment="1">
      <alignment horizontal="right" vertical="center" wrapText="1"/>
    </xf>
    <xf numFmtId="0" fontId="100" fillId="53" borderId="37" xfId="1873" applyFont="1" applyFill="1" applyBorder="1" applyAlignment="1">
      <alignment horizontal="right" vertical="center" wrapText="1"/>
    </xf>
    <xf numFmtId="0" fontId="96" fillId="53" borderId="114" xfId="1873" applyFont="1" applyFill="1" applyBorder="1" applyAlignment="1">
      <alignment horizontal="left" vertical="center" wrapText="1"/>
    </xf>
    <xf numFmtId="0" fontId="96" fillId="53" borderId="115" xfId="1873" applyFont="1" applyFill="1" applyBorder="1" applyAlignment="1">
      <alignment horizontal="left" vertical="center" wrapText="1"/>
    </xf>
    <xf numFmtId="0" fontId="96" fillId="53" borderId="116" xfId="1873" applyFont="1" applyFill="1" applyBorder="1" applyAlignment="1">
      <alignment horizontal="left" vertical="center" wrapText="1"/>
    </xf>
    <xf numFmtId="0" fontId="100" fillId="53" borderId="43" xfId="1873" applyFont="1" applyFill="1" applyBorder="1" applyAlignment="1">
      <alignment horizontal="right" vertical="center" wrapText="1"/>
    </xf>
    <xf numFmtId="0" fontId="100" fillId="53" borderId="44" xfId="1873" applyFont="1" applyFill="1" applyBorder="1" applyAlignment="1">
      <alignment horizontal="right" vertical="center" wrapText="1"/>
    </xf>
    <xf numFmtId="0" fontId="100" fillId="53" borderId="45" xfId="1873" applyFont="1" applyFill="1" applyBorder="1" applyAlignment="1">
      <alignment horizontal="right" vertical="center" wrapText="1"/>
    </xf>
    <xf numFmtId="0" fontId="98" fillId="54" borderId="41" xfId="0" applyFont="1" applyFill="1" applyBorder="1" applyAlignment="1">
      <alignment horizontal="center" vertical="center"/>
    </xf>
    <xf numFmtId="0" fontId="98" fillId="54" borderId="0" xfId="0" applyFont="1" applyFill="1" applyBorder="1" applyAlignment="1">
      <alignment horizontal="center" vertical="center"/>
    </xf>
    <xf numFmtId="0" fontId="98" fillId="54" borderId="42" xfId="0" applyFont="1" applyFill="1" applyBorder="1" applyAlignment="1">
      <alignment horizontal="center" vertical="center"/>
    </xf>
    <xf numFmtId="0" fontId="98" fillId="54" borderId="40" xfId="0" applyFont="1" applyFill="1" applyBorder="1" applyAlignment="1">
      <alignment horizontal="center" vertical="center"/>
    </xf>
    <xf numFmtId="0" fontId="98" fillId="54" borderId="37" xfId="0" applyFont="1" applyFill="1" applyBorder="1" applyAlignment="1">
      <alignment horizontal="center" vertical="center"/>
    </xf>
    <xf numFmtId="0" fontId="98" fillId="54" borderId="40" xfId="2080" applyFont="1" applyFill="1" applyBorder="1" applyAlignment="1">
      <alignment horizontal="center" vertical="center" wrapText="1"/>
    </xf>
    <xf numFmtId="0" fontId="98" fillId="54" borderId="37" xfId="2080" applyFont="1" applyFill="1" applyBorder="1" applyAlignment="1">
      <alignment horizontal="center" vertical="center" wrapText="1"/>
    </xf>
    <xf numFmtId="0" fontId="98" fillId="54" borderId="1" xfId="2080" applyFont="1" applyFill="1" applyBorder="1" applyAlignment="1">
      <alignment horizontal="center" vertical="center" wrapText="1"/>
    </xf>
    <xf numFmtId="0" fontId="100" fillId="53" borderId="43" xfId="2080" applyFont="1" applyFill="1" applyBorder="1" applyAlignment="1">
      <alignment horizontal="right" vertical="center" wrapText="1"/>
    </xf>
    <xf numFmtId="0" fontId="100" fillId="53" borderId="44" xfId="2080" applyFont="1" applyFill="1" applyBorder="1" applyAlignment="1">
      <alignment horizontal="right" vertical="center" wrapText="1"/>
    </xf>
    <xf numFmtId="0" fontId="100" fillId="53" borderId="45" xfId="2080" applyFont="1" applyFill="1" applyBorder="1" applyAlignment="1">
      <alignment horizontal="right" vertical="center" wrapText="1"/>
    </xf>
    <xf numFmtId="0" fontId="96" fillId="53" borderId="40" xfId="2080" applyFont="1" applyFill="1" applyBorder="1" applyAlignment="1">
      <alignment horizontal="left" vertical="center" wrapText="1"/>
    </xf>
    <xf numFmtId="0" fontId="96" fillId="53" borderId="1" xfId="2080" applyFont="1" applyFill="1" applyBorder="1" applyAlignment="1">
      <alignment horizontal="left" vertical="center" wrapText="1"/>
    </xf>
    <xf numFmtId="0" fontId="96" fillId="53" borderId="37" xfId="2080" applyFont="1" applyFill="1" applyBorder="1" applyAlignment="1">
      <alignment horizontal="left" vertical="center" wrapText="1"/>
    </xf>
    <xf numFmtId="0" fontId="98" fillId="54" borderId="39" xfId="2080" applyFont="1" applyFill="1" applyBorder="1" applyAlignment="1">
      <alignment horizontal="center" vertical="center"/>
    </xf>
    <xf numFmtId="0" fontId="98" fillId="54" borderId="8" xfId="2080" applyFont="1" applyFill="1" applyBorder="1" applyAlignment="1">
      <alignment horizontal="center" vertical="center"/>
    </xf>
    <xf numFmtId="0" fontId="100" fillId="53" borderId="37" xfId="0" applyFont="1" applyFill="1" applyBorder="1" applyAlignment="1">
      <alignment horizontal="right" vertical="center"/>
    </xf>
    <xf numFmtId="0" fontId="90" fillId="54" borderId="120" xfId="1796" applyFont="1" applyFill="1" applyBorder="1" applyAlignment="1" applyProtection="1">
      <alignment horizontal="left" vertical="center"/>
      <protection locked="0"/>
    </xf>
    <xf numFmtId="0" fontId="89" fillId="52" borderId="121" xfId="1873" applyFont="1" applyFill="1" applyBorder="1" applyAlignment="1">
      <alignment horizontal="center" vertical="top" wrapText="1"/>
    </xf>
    <xf numFmtId="0" fontId="89" fillId="52" borderId="122" xfId="1873" applyFont="1" applyFill="1" applyBorder="1" applyAlignment="1">
      <alignment horizontal="center" vertical="top" wrapText="1"/>
    </xf>
    <xf numFmtId="0" fontId="89" fillId="52" borderId="123" xfId="1873" applyFont="1" applyFill="1" applyBorder="1" applyAlignment="1">
      <alignment horizontal="center" vertical="top" wrapText="1"/>
    </xf>
  </cellXfs>
  <cellStyles count="2505">
    <cellStyle name="???????????" xfId="1"/>
    <cellStyle name="???????_2++" xfId="2"/>
    <cellStyle name="=C:\WINNT35\SYSTEM32\COMMAND.COM" xfId="3"/>
    <cellStyle name="05_table figs" xfId="4"/>
    <cellStyle name="06_per cent" xfId="5"/>
    <cellStyle name="07_Bold table text" xfId="6"/>
    <cellStyle name="20 % - Accent1 2" xfId="7"/>
    <cellStyle name="20 % - Accent1 2 2" xfId="8"/>
    <cellStyle name="20 % - Accent1 2 3" xfId="9"/>
    <cellStyle name="20 % - Accent1 2_Global2011PROVISOIRE" xfId="10"/>
    <cellStyle name="20 % - Accent1 3" xfId="11"/>
    <cellStyle name="20 % - Accent1 4" xfId="12"/>
    <cellStyle name="20 % - Accent1 5" xfId="13"/>
    <cellStyle name="20 % - Accent1 6" xfId="14"/>
    <cellStyle name="20 % - Accent2 2" xfId="15"/>
    <cellStyle name="20 % - Accent2 2 2" xfId="16"/>
    <cellStyle name="20 % - Accent2 2 3" xfId="17"/>
    <cellStyle name="20 % - Accent2 2_Global2011PROVISOIRE" xfId="18"/>
    <cellStyle name="20 % - Accent2 3" xfId="19"/>
    <cellStyle name="20 % - Accent2 4" xfId="20"/>
    <cellStyle name="20 % - Accent2 5" xfId="21"/>
    <cellStyle name="20 % - Accent2 6" xfId="22"/>
    <cellStyle name="20 % - Accent3 2" xfId="23"/>
    <cellStyle name="20 % - Accent3 2 2" xfId="24"/>
    <cellStyle name="20 % - Accent3 2 3" xfId="25"/>
    <cellStyle name="20 % - Accent3 2_Global2011PROVISOIRE" xfId="26"/>
    <cellStyle name="20 % - Accent3 3" xfId="27"/>
    <cellStyle name="20 % - Accent3 4" xfId="28"/>
    <cellStyle name="20 % - Accent3 5" xfId="29"/>
    <cellStyle name="20 % - Accent3 6" xfId="30"/>
    <cellStyle name="20 % - Accent4 2" xfId="31"/>
    <cellStyle name="20 % - Accent4 2 2" xfId="32"/>
    <cellStyle name="20 % - Accent4 2 3" xfId="33"/>
    <cellStyle name="20 % - Accent4 2_Global2011PROVISOIRE" xfId="34"/>
    <cellStyle name="20 % - Accent4 3" xfId="35"/>
    <cellStyle name="20 % - Accent4 4" xfId="36"/>
    <cellStyle name="20 % - Accent4 5" xfId="37"/>
    <cellStyle name="20 % - Accent4 6" xfId="38"/>
    <cellStyle name="20 % - Accent5 2" xfId="39"/>
    <cellStyle name="20 % - Accent5 2 2" xfId="40"/>
    <cellStyle name="20 % - Accent5 3" xfId="41"/>
    <cellStyle name="20 % - Accent5 4" xfId="42"/>
    <cellStyle name="20 % - Accent5 5" xfId="43"/>
    <cellStyle name="20 % - Accent5 6" xfId="44"/>
    <cellStyle name="20 % - Accent6 2" xfId="45"/>
    <cellStyle name="20 % - Accent6 2 2" xfId="46"/>
    <cellStyle name="20 % - Accent6 3" xfId="47"/>
    <cellStyle name="20 % - Accent6 4" xfId="48"/>
    <cellStyle name="20 % - Accent6 5" xfId="49"/>
    <cellStyle name="20 % - Accent6 6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x indented GHG Textfiels" xfId="57"/>
    <cellStyle name="4" xfId="58"/>
    <cellStyle name="4 2" xfId="59"/>
    <cellStyle name="4_BIL_TRANSFO2011" xfId="60"/>
    <cellStyle name="4_BIL_TRANSFO2011_1" xfId="61"/>
    <cellStyle name="4_BIL_TRANSFO2011_1_BIL_TRANSFO2012" xfId="62"/>
    <cellStyle name="4_BIL_TRANSFO2011_1_Calcul cons industrie 2011" xfId="63"/>
    <cellStyle name="4_BIL_TRANSFO2011_1_Calcul cons industrie 2011_Calcul cons TERTIAIRE HT 2012" xfId="64"/>
    <cellStyle name="4_BIL_TRANSFO2011_1_Calcul cons TERTIAIRE HT 2012" xfId="65"/>
    <cellStyle name="4_BIL_TRANSFO2011_1_Calcul cons TERTIAIRE HT 2012_1" xfId="66"/>
    <cellStyle name="4_BIL_TRANSFO2011_1_Calcul cons TERTIAIRE HT 2012_Calcul cons TERTIAIRE HT 2012" xfId="67"/>
    <cellStyle name="4_BIL_TRANSFO2011_1_Global" xfId="68"/>
    <cellStyle name="4_BIL_TRANSFO2011_1_Global2012PROVISOIRE" xfId="69"/>
    <cellStyle name="4_BIL_TRANSFO2011_1_Global2012PROVISOIRE_Calcul cons TERTIAIRE HT 2012" xfId="70"/>
    <cellStyle name="4_BIL_TRANSFO2011_1_NormalisationTotale" xfId="71"/>
    <cellStyle name="4_BIL_TRANSFO2011_1_TAB FINAL COMPAR" xfId="72"/>
    <cellStyle name="4_BIL_TRANSFO2011_BIL_TRANSFO2012" xfId="73"/>
    <cellStyle name="4_BIL_TRANSFO2011_Calcul cons industrie 2011" xfId="74"/>
    <cellStyle name="4_BIL_TRANSFO2011_Calcul cons industrie 2011_Calcul cons TERTIAIRE HT 2012" xfId="75"/>
    <cellStyle name="4_BIL_TRANSFO2011_Calcul cons TERTIAIRE HT 2012" xfId="76"/>
    <cellStyle name="4_BIL_TRANSFO2011_Calcul cons TERTIAIRE HT 2012_1" xfId="77"/>
    <cellStyle name="4_BIL_TRANSFO2011_Calcul cons TERTIAIRE HT 2012_Calcul cons TERTIAIRE HT 2012" xfId="78"/>
    <cellStyle name="4_BIL_TRANSFO2011_Global" xfId="79"/>
    <cellStyle name="4_BIL_TRANSFO2011_Global2012PROVISOIRE" xfId="80"/>
    <cellStyle name="4_BIL_TRANSFO2011_Global2012PROVISOIRE_Calcul cons TERTIAIRE HT 2012" xfId="81"/>
    <cellStyle name="4_BIL_TRANSFO2011_NormalisationTotale" xfId="82"/>
    <cellStyle name="4_BIL_TRANSFO2011_TAB FINAL COMPAR" xfId="83"/>
    <cellStyle name="4_BilanGlobal2010" xfId="84"/>
    <cellStyle name="4_BilanGlobal2010_Calcul cons TERTIAIRE HT 2012" xfId="85"/>
    <cellStyle name="4_BilanGlobal2010_Consom transport routier RBC" xfId="86"/>
    <cellStyle name="4_BilanGlobal2010_FACTURE 2011" xfId="87"/>
    <cellStyle name="4_BilanGlobal2010_Global" xfId="88"/>
    <cellStyle name="4_BilanGlobal2010_Global2012PROVISOIRE" xfId="89"/>
    <cellStyle name="4_BilanGlobal2010_INDUSTRIE2010et2011provisoire" xfId="90"/>
    <cellStyle name="4_BilanGlobal2010_INDUSTRIE2010et2011provisoire_bois énergie 2011" xfId="91"/>
    <cellStyle name="4_BilanGlobal2010_INDUSTRIE2010et2011provisoire_bois énergie 2011_RECAP" xfId="92"/>
    <cellStyle name="4_BilanGlobal2010_INDUSTRIE2010et2011provisoire_Consom transport routier RBC" xfId="93"/>
    <cellStyle name="4_BilanGlobal2010_INDUSTRIE2010et2011provisoire_DETAIL_PARC_CONSOM_2011" xfId="94"/>
    <cellStyle name="4_BilanGlobal2010_INDUSTRIE2010et2011provisoire_DETAIL_PARC_CONSOM_2011_RECAP" xfId="95"/>
    <cellStyle name="4_BilanGlobal2010_INDUSTRIE2010et2011provisoire_Global" xfId="96"/>
    <cellStyle name="4_BilanGlobal2010_INDUSTRIE2010et2011provisoire_Global2012PROVISOIRE" xfId="97"/>
    <cellStyle name="4_BilanGlobal2010_INDUSTRIE2010et2011provisoire_INDUSTRIE2010et2011provisoire" xfId="98"/>
    <cellStyle name="4_BilanGlobal2010_INDUSTRIE2010et2011provisoire_INDUSTRIE2010et2011provisoire_Calcul cons TERTIAIRE HT 2012" xfId="99"/>
    <cellStyle name="4_BilanGlobal2010_INDUSTRIE2010et2011provisoire_INDUSTRIE2010et2011provisoire_Consom transport routier RBC" xfId="100"/>
    <cellStyle name="4_BilanGlobal2010_INDUSTRIE2010et2011provisoire_INDUSTRIE2010et2011provisoire_Global" xfId="101"/>
    <cellStyle name="4_BilanGlobal2010_INDUSTRIE2010et2011provisoire_INDUSTRIE2010et2011provisoire_Global2012PROVISOIRE" xfId="102"/>
    <cellStyle name="4_BilanGlobal2010_INDUSTRIE2010et2011provisoire_INDUSTRIE2010et2011provisoire_RECAP" xfId="103"/>
    <cellStyle name="4_BilanGlobal2010_INDUSTRIE2010et2011provisoire_INDUSTRIE2010et2011provisoire_TAB FINAL COMPAR" xfId="104"/>
    <cellStyle name="4_BilanGlobal2010_INDUSTRIE2010et2011provisoire_TAB FINAL COMPAR" xfId="105"/>
    <cellStyle name="4_BilanGlobal2010_INDUSTRIE2010et2011provisoire_Transfo ps 2011" xfId="106"/>
    <cellStyle name="4_BilanGlobal2010_INDUSTRIE2010et2011provisoire_Transfo ps 2011_Calcul cons TERTIAIRE HT 2012" xfId="107"/>
    <cellStyle name="4_BilanGlobal2010_INDUSTRIE2010et2011provisoire_Transfo ps 2011_Consom transport routier RBC" xfId="108"/>
    <cellStyle name="4_BilanGlobal2010_INDUSTRIE2010et2011provisoire_Transfo ps 2011_Global" xfId="109"/>
    <cellStyle name="4_BilanGlobal2010_INDUSTRIE2010et2011provisoire_Transfo ps 2011_Global2012PROVISOIRE" xfId="110"/>
    <cellStyle name="4_BilanGlobal2010_INDUSTRIE2010et2011provisoire_Transfo ps 2011_RECAP" xfId="111"/>
    <cellStyle name="4_BilanGlobal2010_INDUSTRIE2010et2011provisoire_Transfo ps 2011_TAB FINAL COMPAR" xfId="112"/>
    <cellStyle name="4_BilanGlobal2010_RECAP" xfId="113"/>
    <cellStyle name="4_BilanGlobal2010_TAB FINAL COMPAR" xfId="114"/>
    <cellStyle name="4_bois énergie 2011" xfId="115"/>
    <cellStyle name="4_bois énergie 2011_RECAP" xfId="116"/>
    <cellStyle name="4_bois indus tertiaire 2011" xfId="117"/>
    <cellStyle name="4_bois indus tertiaire 2011_RECAP" xfId="118"/>
    <cellStyle name="4_Calcul cons TERTIAIRE HT 2012" xfId="119"/>
    <cellStyle name="4_Consom transport routier RBC" xfId="120"/>
    <cellStyle name="4_ConsommationFacture" xfId="121"/>
    <cellStyle name="4_détail conso logt2011" xfId="122"/>
    <cellStyle name="4_détail conso logt2011_RECAP" xfId="123"/>
    <cellStyle name="4_détail ener renouv logt 2011" xfId="124"/>
    <cellStyle name="4_détail ener renouv logt 2011_1" xfId="125"/>
    <cellStyle name="4_détail ener renouv logt 2011_BIL_TRANSFO2012" xfId="126"/>
    <cellStyle name="4_détail ener renouv logt 2011_Calcul cons industrie 2011" xfId="127"/>
    <cellStyle name="4_détail ener renouv logt 2011_Calcul cons industrie 2011_Calcul cons TERTIAIRE HT 2012" xfId="128"/>
    <cellStyle name="4_détail ener renouv logt 2011_Calcul cons TERTIAIRE HT 2012" xfId="129"/>
    <cellStyle name="4_détail ener renouv logt 2011_Calcul cons TERTIAIRE HT 2012_1" xfId="130"/>
    <cellStyle name="4_détail ener renouv logt 2011_Calcul cons TERTIAIRE HT 2012_Calcul cons TERTIAIRE HT 2012" xfId="131"/>
    <cellStyle name="4_détail ener renouv logt 2011_détail ener renouv logt 2011" xfId="132"/>
    <cellStyle name="4_détail ener renouv logt 2011_DETAIL_PARC_CONSOM_2012" xfId="133"/>
    <cellStyle name="4_détail ener renouv logt 2011_Feuil1" xfId="134"/>
    <cellStyle name="4_détail ener renouv logt 2011_Global" xfId="135"/>
    <cellStyle name="4_détail ener renouv logt 2011_Global_1" xfId="136"/>
    <cellStyle name="4_détail ener renouv logt 2011_Global2012PROVISOIRE" xfId="137"/>
    <cellStyle name="4_détail ener renouv logt 2011_Global2012PROVISOIRE_1" xfId="138"/>
    <cellStyle name="4_détail ener renouv logt 2011_Global2012PROVISOIRE_1_Calcul cons TERTIAIRE HT 2012" xfId="139"/>
    <cellStyle name="4_détail ener renouv logt 2011_Global2012PROVISOIRE_Calcul cons TERTIAIRE HT 2012" xfId="140"/>
    <cellStyle name="4_détail ener renouv logt 2011_NormalisationTotale" xfId="141"/>
    <cellStyle name="4_détail ener renouv logt 2011_RECAP" xfId="142"/>
    <cellStyle name="4_détail ener renouv logt 2011_TAB FINAL COMPAR" xfId="143"/>
    <cellStyle name="4_DETAIL_PARC_CONSOM_2010" xfId="144"/>
    <cellStyle name="4_DETAIL_PARC_CONSOM_2010 2" xfId="145"/>
    <cellStyle name="4_DETAIL_PARC_CONSOM_2010_Calcul cons TERTIAIRE HT 2012" xfId="146"/>
    <cellStyle name="4_DETAIL_PARC_CONSOM_2010_Consom transport routier RBC" xfId="147"/>
    <cellStyle name="4_DETAIL_PARC_CONSOM_2010_ConsommationFacture" xfId="148"/>
    <cellStyle name="4_DETAIL_PARC_CONSOM_2010_détail ener renouv logt 2011" xfId="149"/>
    <cellStyle name="4_DETAIL_PARC_CONSOM_2010_EffetsCombustibles" xfId="150"/>
    <cellStyle name="4_DETAIL_PARC_CONSOM_2010_ELEC" xfId="151"/>
    <cellStyle name="4_DETAIL_PARC_CONSOM_2010_ELEC_Calcul cons TERTIAIRE HT 2012" xfId="152"/>
    <cellStyle name="4_DETAIL_PARC_CONSOM_2010_EssaiNormalisationIndustrie" xfId="153"/>
    <cellStyle name="4_DETAIL_PARC_CONSOM_2010_EvolSect" xfId="154"/>
    <cellStyle name="4_DETAIL_PARC_CONSOM_2010_FACTURE 2011" xfId="155"/>
    <cellStyle name="4_DETAIL_PARC_CONSOM_2010_Feuil1" xfId="156"/>
    <cellStyle name="4_DETAIL_PARC_CONSOM_2010_GAZ NAT" xfId="157"/>
    <cellStyle name="4_DETAIL_PARC_CONSOM_2010_Global" xfId="158"/>
    <cellStyle name="4_DETAIL_PARC_CONSOM_2010_Global_1" xfId="159"/>
    <cellStyle name="4_DETAIL_PARC_CONSOM_2010_Global2011PROVISOIRE" xfId="160"/>
    <cellStyle name="4_DETAIL_PARC_CONSOM_2010_Global2011PROVISOIRE_Calcul cons TERTIAIRE HT 2012" xfId="161"/>
    <cellStyle name="4_DETAIL_PARC_CONSOM_2010_Global2011PROVISOIRE_TAB FINAL COMPAR" xfId="162"/>
    <cellStyle name="4_DETAIL_PARC_CONSOM_2010_Global2012PROVISOIRE" xfId="163"/>
    <cellStyle name="4_DETAIL_PARC_CONSOM_2010_Global2012PROVISOIRE_1" xfId="164"/>
    <cellStyle name="4_DETAIL_PARC_CONSOM_2010_Global2012PROVISOIRE_1_Calcul cons TERTIAIRE HT 2012" xfId="165"/>
    <cellStyle name="4_DETAIL_PARC_CONSOM_2010_Global2012PROVISOIRE_Calcul cons TERTIAIRE HT 2012" xfId="166"/>
    <cellStyle name="4_DETAIL_PARC_CONSOM_2010_Global2012PROVISOIRE_TAB FINAL COMPAR" xfId="167"/>
    <cellStyle name="4_DETAIL_PARC_CONSOM_2010_Industrie" xfId="168"/>
    <cellStyle name="4_DETAIL_PARC_CONSOM_2010_Industrie_BIL_TRANSFO2012" xfId="169"/>
    <cellStyle name="4_DETAIL_PARC_CONSOM_2010_Industrie_Calcul cons industrie 2011" xfId="170"/>
    <cellStyle name="4_DETAIL_PARC_CONSOM_2010_Industrie_Calcul cons industrie 2011_Calcul cons TERTIAIRE HT 2012" xfId="171"/>
    <cellStyle name="4_DETAIL_PARC_CONSOM_2010_Industrie_Calcul cons TERTIAIRE HT 2012" xfId="172"/>
    <cellStyle name="4_DETAIL_PARC_CONSOM_2010_Industrie_Calcul cons TERTIAIRE HT 2012_1" xfId="173"/>
    <cellStyle name="4_DETAIL_PARC_CONSOM_2010_Industrie_Calcul cons TERTIAIRE HT 2012_Calcul cons TERTIAIRE HT 2012" xfId="174"/>
    <cellStyle name="4_DETAIL_PARC_CONSOM_2010_Industrie_Global" xfId="175"/>
    <cellStyle name="4_DETAIL_PARC_CONSOM_2010_Industrie_Global2012PROVISOIRE" xfId="176"/>
    <cellStyle name="4_DETAIL_PARC_CONSOM_2010_Industrie_Global2012PROVISOIRE_Calcul cons TERTIAIRE HT 2012" xfId="177"/>
    <cellStyle name="4_DETAIL_PARC_CONSOM_2010_Industrie_NormalisationTotale" xfId="178"/>
    <cellStyle name="4_DETAIL_PARC_CONSOM_2010_Industrie_TAB FINAL COMPAR" xfId="179"/>
    <cellStyle name="4_DETAIL_PARC_CONSOM_2010_INDUSTRIE2010et2011provisoire" xfId="180"/>
    <cellStyle name="4_DETAIL_PARC_CONSOM_2010_INDUSTRIE2010et2011provisoire_bois énergie 2011" xfId="181"/>
    <cellStyle name="4_DETAIL_PARC_CONSOM_2010_INDUSTRIE2010et2011provisoire_bois énergie 2011_RECAP" xfId="182"/>
    <cellStyle name="4_DETAIL_PARC_CONSOM_2010_INDUSTRIE2010et2011provisoire_Consom transport routier RBC" xfId="183"/>
    <cellStyle name="4_DETAIL_PARC_CONSOM_2010_INDUSTRIE2010et2011provisoire_DETAIL_PARC_CONSOM_2011" xfId="184"/>
    <cellStyle name="4_DETAIL_PARC_CONSOM_2010_INDUSTRIE2010et2011provisoire_DETAIL_PARC_CONSOM_2011_RECAP" xfId="185"/>
    <cellStyle name="4_DETAIL_PARC_CONSOM_2010_INDUSTRIE2010et2011provisoire_Global" xfId="186"/>
    <cellStyle name="4_DETAIL_PARC_CONSOM_2010_INDUSTRIE2010et2011provisoire_Global2012PROVISOIRE" xfId="187"/>
    <cellStyle name="4_DETAIL_PARC_CONSOM_2010_INDUSTRIE2010et2011provisoire_INDUSTRIE2010et2011provisoire" xfId="188"/>
    <cellStyle name="4_DETAIL_PARC_CONSOM_2010_INDUSTRIE2010et2011provisoire_INDUSTRIE2010et2011provisoire_Calcul cons TERTIAIRE HT 2012" xfId="189"/>
    <cellStyle name="4_DETAIL_PARC_CONSOM_2010_INDUSTRIE2010et2011provisoire_INDUSTRIE2010et2011provisoire_Consom transport routier RBC" xfId="190"/>
    <cellStyle name="4_DETAIL_PARC_CONSOM_2010_INDUSTRIE2010et2011provisoire_INDUSTRIE2010et2011provisoire_Global" xfId="191"/>
    <cellStyle name="4_DETAIL_PARC_CONSOM_2010_INDUSTRIE2010et2011provisoire_INDUSTRIE2010et2011provisoire_Global2012PROVISOIRE" xfId="192"/>
    <cellStyle name="4_DETAIL_PARC_CONSOM_2010_INDUSTRIE2010et2011provisoire_INDUSTRIE2010et2011provisoire_RECAP" xfId="193"/>
    <cellStyle name="4_DETAIL_PARC_CONSOM_2010_INDUSTRIE2010et2011provisoire_INDUSTRIE2010et2011provisoire_TAB FINAL COMPAR" xfId="194"/>
    <cellStyle name="4_DETAIL_PARC_CONSOM_2010_INDUSTRIE2010et2011provisoire_TAB FINAL COMPAR" xfId="195"/>
    <cellStyle name="4_DETAIL_PARC_CONSOM_2010_INDUSTRIE2010et2011provisoire_Transfo ps 2011" xfId="196"/>
    <cellStyle name="4_DETAIL_PARC_CONSOM_2010_INDUSTRIE2010et2011provisoire_Transfo ps 2011_Calcul cons TERTIAIRE HT 2012" xfId="197"/>
    <cellStyle name="4_DETAIL_PARC_CONSOM_2010_INDUSTRIE2010et2011provisoire_Transfo ps 2011_Consom transport routier RBC" xfId="198"/>
    <cellStyle name="4_DETAIL_PARC_CONSOM_2010_INDUSTRIE2010et2011provisoire_Transfo ps 2011_Global" xfId="199"/>
    <cellStyle name="4_DETAIL_PARC_CONSOM_2010_INDUSTRIE2010et2011provisoire_Transfo ps 2011_Global2012PROVISOIRE" xfId="200"/>
    <cellStyle name="4_DETAIL_PARC_CONSOM_2010_INDUSTRIE2010et2011provisoire_Transfo ps 2011_RECAP" xfId="201"/>
    <cellStyle name="4_DETAIL_PARC_CONSOM_2010_INDUSTRIE2010et2011provisoire_Transfo ps 2011_TAB FINAL COMPAR" xfId="202"/>
    <cellStyle name="4_DETAIL_PARC_CONSOM_2010_NormalisationLogement" xfId="203"/>
    <cellStyle name="4_DETAIL_PARC_CONSOM_2010_NormalisationTertiaire" xfId="204"/>
    <cellStyle name="4_DETAIL_PARC_CONSOM_2010_NormalisationTotale" xfId="205"/>
    <cellStyle name="4_DETAIL_PARC_CONSOM_2010_par vecteur" xfId="206"/>
    <cellStyle name="4_DETAIL_PARC_CONSOM_2010_RECAP" xfId="207"/>
    <cellStyle name="4_DETAIL_PARC_CONSOM_2010_TAB FINAL COMPAR" xfId="208"/>
    <cellStyle name="4_DETAIL_PARC_CONSOM_2011" xfId="209"/>
    <cellStyle name="4_DETAIL_PARC_CONSOM_2011_BIL_TRANSFO2012" xfId="210"/>
    <cellStyle name="4_DETAIL_PARC_CONSOM_2011_Calcul cons industrie 2011" xfId="211"/>
    <cellStyle name="4_DETAIL_PARC_CONSOM_2011_Calcul cons industrie 2011_Calcul cons TERTIAIRE HT 2012" xfId="212"/>
    <cellStyle name="4_DETAIL_PARC_CONSOM_2011_Calcul cons TERTIAIRE HT 2012" xfId="213"/>
    <cellStyle name="4_DETAIL_PARC_CONSOM_2011_Calcul cons TERTIAIRE HT 2012_1" xfId="214"/>
    <cellStyle name="4_DETAIL_PARC_CONSOM_2011_Calcul cons TERTIAIRE HT 2012_Calcul cons TERTIAIRE HT 2012" xfId="215"/>
    <cellStyle name="4_DETAIL_PARC_CONSOM_2011_détail ener renouv logt 2011" xfId="216"/>
    <cellStyle name="4_DETAIL_PARC_CONSOM_2011_DETAIL_PARC_CONSOM_2012" xfId="217"/>
    <cellStyle name="4_DETAIL_PARC_CONSOM_2011_Feuil1" xfId="218"/>
    <cellStyle name="4_DETAIL_PARC_CONSOM_2011_Global" xfId="219"/>
    <cellStyle name="4_DETAIL_PARC_CONSOM_2011_Global_1" xfId="220"/>
    <cellStyle name="4_DETAIL_PARC_CONSOM_2011_Global2012PROVISOIRE" xfId="221"/>
    <cellStyle name="4_DETAIL_PARC_CONSOM_2011_Global2012PROVISOIRE_1" xfId="222"/>
    <cellStyle name="4_DETAIL_PARC_CONSOM_2011_Global2012PROVISOIRE_1_Calcul cons TERTIAIRE HT 2012" xfId="223"/>
    <cellStyle name="4_DETAIL_PARC_CONSOM_2011_Global2012PROVISOIRE_Calcul cons TERTIAIRE HT 2012" xfId="224"/>
    <cellStyle name="4_DETAIL_PARC_CONSOM_2011_NormalisationTotale" xfId="225"/>
    <cellStyle name="4_DETAIL_PARC_CONSOM_2011_RECAP" xfId="226"/>
    <cellStyle name="4_DETAIL_PARC_CONSOM_2011_TAB FINAL COMPAR" xfId="227"/>
    <cellStyle name="4_DETAIL_PARC_CONSOM_2012" xfId="228"/>
    <cellStyle name="4_EffetsCombustibles" xfId="229"/>
    <cellStyle name="4_ELEC" xfId="230"/>
    <cellStyle name="4_EssaiNormalisationIndustrie" xfId="231"/>
    <cellStyle name="4_EvolSect" xfId="232"/>
    <cellStyle name="4_Feuil1" xfId="233"/>
    <cellStyle name="4_Feuil1_1" xfId="234"/>
    <cellStyle name="4_Feuil1_BIL_TRANSFO2012" xfId="235"/>
    <cellStyle name="4_Feuil1_Calcul cons industrie 2011" xfId="236"/>
    <cellStyle name="4_Feuil1_Calcul cons industrie 2011_Calcul cons TERTIAIRE HT 2012" xfId="237"/>
    <cellStyle name="4_Feuil1_Calcul cons TERTIAIRE HT 2012" xfId="238"/>
    <cellStyle name="4_Feuil1_Calcul cons TERTIAIRE HT 2012_1" xfId="239"/>
    <cellStyle name="4_Feuil1_Calcul cons TERTIAIRE HT 2012_Calcul cons TERTIAIRE HT 2012" xfId="240"/>
    <cellStyle name="4_Feuil1_détail ener renouv logt 2011" xfId="241"/>
    <cellStyle name="4_Feuil1_DETAIL_PARC_CONSOM_2012" xfId="242"/>
    <cellStyle name="4_Feuil1_Feuil1" xfId="243"/>
    <cellStyle name="4_Feuil1_Global" xfId="244"/>
    <cellStyle name="4_Feuil1_Global_1" xfId="245"/>
    <cellStyle name="4_Feuil1_Global2012PROVISOIRE" xfId="246"/>
    <cellStyle name="4_Feuil1_Global2012PROVISOIRE_1" xfId="247"/>
    <cellStyle name="4_Feuil1_Global2012PROVISOIRE_1_Calcul cons TERTIAIRE HT 2012" xfId="248"/>
    <cellStyle name="4_Feuil1_Global2012PROVISOIRE_Calcul cons TERTIAIRE HT 2012" xfId="249"/>
    <cellStyle name="4_Feuil1_NormalisationTotale" xfId="250"/>
    <cellStyle name="4_Feuil1_RECAP" xfId="251"/>
    <cellStyle name="4_Feuil1_TAB FINAL COMPAR" xfId="252"/>
    <cellStyle name="4_GAZ NAT" xfId="253"/>
    <cellStyle name="4_Global" xfId="254"/>
    <cellStyle name="4_Global 2" xfId="255"/>
    <cellStyle name="4_Global_1" xfId="256"/>
    <cellStyle name="4_Global_1_BIL_TRANSFO2012" xfId="257"/>
    <cellStyle name="4_Global_1_Calcul cons industrie 2011" xfId="258"/>
    <cellStyle name="4_Global_1_Calcul cons industrie 2011_Calcul cons TERTIAIRE HT 2012" xfId="259"/>
    <cellStyle name="4_Global_1_Calcul cons TERTIAIRE HT 2012" xfId="260"/>
    <cellStyle name="4_Global_1_Calcul cons TERTIAIRE HT 2012_1" xfId="261"/>
    <cellStyle name="4_Global_1_Calcul cons TERTIAIRE HT 2012_Calcul cons TERTIAIRE HT 2012" xfId="262"/>
    <cellStyle name="4_Global_1_Global" xfId="263"/>
    <cellStyle name="4_Global_1_Global2012PROVISOIRE" xfId="264"/>
    <cellStyle name="4_Global_1_Global2012PROVISOIRE_Calcul cons TERTIAIRE HT 2012" xfId="265"/>
    <cellStyle name="4_Global_1_NormalisationTotale" xfId="266"/>
    <cellStyle name="4_Global_1_TAB FINAL COMPAR" xfId="267"/>
    <cellStyle name="4_Global_2" xfId="268"/>
    <cellStyle name="4_Global_Calcul cons TERTIAIRE HT 2012" xfId="269"/>
    <cellStyle name="4_Global_Consom transport routier RBC" xfId="270"/>
    <cellStyle name="4_Global_EssaiNormalisationIndustrie" xfId="271"/>
    <cellStyle name="4_Global_EvolSect" xfId="272"/>
    <cellStyle name="4_Global_FACTURE 2011" xfId="273"/>
    <cellStyle name="4_Global_Global" xfId="274"/>
    <cellStyle name="4_Global_Global2011PROVISOIRE" xfId="275"/>
    <cellStyle name="4_Global_Global2011PROVISOIRE_Calcul cons TERTIAIRE HT 2012" xfId="276"/>
    <cellStyle name="4_Global_Global2011PROVISOIRE_TAB FINAL COMPAR" xfId="277"/>
    <cellStyle name="4_Global_Global2012PROVISOIRE" xfId="278"/>
    <cellStyle name="4_Global_Global2012PROVISOIRE_1" xfId="279"/>
    <cellStyle name="4_Global_Global2012PROVISOIRE_Calcul cons TERTIAIRE HT 2012" xfId="280"/>
    <cellStyle name="4_Global_Global2012PROVISOIRE_TAB FINAL COMPAR" xfId="281"/>
    <cellStyle name="4_Global_Industrie" xfId="282"/>
    <cellStyle name="4_Global_Industrie_BIL_TRANSFO2012" xfId="283"/>
    <cellStyle name="4_Global_Industrie_Calcul cons industrie 2011" xfId="284"/>
    <cellStyle name="4_Global_Industrie_Calcul cons industrie 2011_Calcul cons TERTIAIRE HT 2012" xfId="285"/>
    <cellStyle name="4_Global_Industrie_Calcul cons TERTIAIRE HT 2012" xfId="286"/>
    <cellStyle name="4_Global_Industrie_Calcul cons TERTIAIRE HT 2012_1" xfId="287"/>
    <cellStyle name="4_Global_Industrie_Calcul cons TERTIAIRE HT 2012_Calcul cons TERTIAIRE HT 2012" xfId="288"/>
    <cellStyle name="4_Global_Industrie_Global" xfId="289"/>
    <cellStyle name="4_Global_Industrie_Global2012PROVISOIRE" xfId="290"/>
    <cellStyle name="4_Global_Industrie_Global2012PROVISOIRE_Calcul cons TERTIAIRE HT 2012" xfId="291"/>
    <cellStyle name="4_Global_Industrie_NormalisationTotale" xfId="292"/>
    <cellStyle name="4_Global_Industrie_TAB FINAL COMPAR" xfId="293"/>
    <cellStyle name="4_Global_INDUSTRIE2010et2011provisoire" xfId="294"/>
    <cellStyle name="4_Global_INDUSTRIE2010et2011provisoire_bois énergie 2011" xfId="295"/>
    <cellStyle name="4_Global_INDUSTRIE2010et2011provisoire_bois énergie 2011_RECAP" xfId="296"/>
    <cellStyle name="4_Global_INDUSTRIE2010et2011provisoire_Consom transport routier RBC" xfId="297"/>
    <cellStyle name="4_Global_INDUSTRIE2010et2011provisoire_DETAIL_PARC_CONSOM_2011" xfId="298"/>
    <cellStyle name="4_Global_INDUSTRIE2010et2011provisoire_DETAIL_PARC_CONSOM_2011_RECAP" xfId="299"/>
    <cellStyle name="4_Global_INDUSTRIE2010et2011provisoire_Global" xfId="300"/>
    <cellStyle name="4_Global_INDUSTRIE2010et2011provisoire_Global2012PROVISOIRE" xfId="301"/>
    <cellStyle name="4_Global_INDUSTRIE2010et2011provisoire_INDUSTRIE2010et2011provisoire" xfId="302"/>
    <cellStyle name="4_Global_INDUSTRIE2010et2011provisoire_INDUSTRIE2010et2011provisoire_Calcul cons TERTIAIRE HT 2012" xfId="303"/>
    <cellStyle name="4_Global_INDUSTRIE2010et2011provisoire_INDUSTRIE2010et2011provisoire_Consom transport routier RBC" xfId="304"/>
    <cellStyle name="4_Global_INDUSTRIE2010et2011provisoire_INDUSTRIE2010et2011provisoire_Global" xfId="305"/>
    <cellStyle name="4_Global_INDUSTRIE2010et2011provisoire_INDUSTRIE2010et2011provisoire_Global2012PROVISOIRE" xfId="306"/>
    <cellStyle name="4_Global_INDUSTRIE2010et2011provisoire_INDUSTRIE2010et2011provisoire_RECAP" xfId="307"/>
    <cellStyle name="4_Global_INDUSTRIE2010et2011provisoire_INDUSTRIE2010et2011provisoire_TAB FINAL COMPAR" xfId="308"/>
    <cellStyle name="4_Global_INDUSTRIE2010et2011provisoire_TAB FINAL COMPAR" xfId="309"/>
    <cellStyle name="4_Global_INDUSTRIE2010et2011provisoire_Transfo ps 2011" xfId="310"/>
    <cellStyle name="4_Global_INDUSTRIE2010et2011provisoire_Transfo ps 2011_Calcul cons TERTIAIRE HT 2012" xfId="311"/>
    <cellStyle name="4_Global_INDUSTRIE2010et2011provisoire_Transfo ps 2011_Consom transport routier RBC" xfId="312"/>
    <cellStyle name="4_Global_INDUSTRIE2010et2011provisoire_Transfo ps 2011_Global" xfId="313"/>
    <cellStyle name="4_Global_INDUSTRIE2010et2011provisoire_Transfo ps 2011_Global2012PROVISOIRE" xfId="314"/>
    <cellStyle name="4_Global_INDUSTRIE2010et2011provisoire_Transfo ps 2011_RECAP" xfId="315"/>
    <cellStyle name="4_Global_INDUSTRIE2010et2011provisoire_Transfo ps 2011_TAB FINAL COMPAR" xfId="316"/>
    <cellStyle name="4_Global_NormalisationLogement" xfId="317"/>
    <cellStyle name="4_Global_NormalisationTertiaire" xfId="318"/>
    <cellStyle name="4_Global_NormalisationTotale" xfId="319"/>
    <cellStyle name="4_Global_par vecteur" xfId="320"/>
    <cellStyle name="4_Global_RECAP" xfId="321"/>
    <cellStyle name="4_Global_TAB FINAL COMPAR" xfId="322"/>
    <cellStyle name="4_Global2010PROVISOIRE" xfId="323"/>
    <cellStyle name="4_Global2010PROVISOIRE_Calcul cons TERTIAIRE HT 2012" xfId="324"/>
    <cellStyle name="4_Global2010PROVISOIRE_Consom transport routier RBC" xfId="325"/>
    <cellStyle name="4_Global2010PROVISOIRE_Global" xfId="326"/>
    <cellStyle name="4_Global2010PROVISOIRE_TAB FINAL COMPAR" xfId="327"/>
    <cellStyle name="4_GLOBAL2011provisoire" xfId="328"/>
    <cellStyle name="4_Global2011PROVISOIRE_1" xfId="329"/>
    <cellStyle name="4_Global2011PROVISOIRE_1_TAB FINAL COMPAR" xfId="330"/>
    <cellStyle name="4_GLOBAL2011provisoire_Calcul cons TERTIAIRE HT 2012" xfId="331"/>
    <cellStyle name="4_GLOBAL2011provisoire_Consom transport routier RBC" xfId="332"/>
    <cellStyle name="4_GLOBAL2011provisoire_Global" xfId="333"/>
    <cellStyle name="4_GLOBAL2011provisoire_Global2012PROVISOIRE" xfId="334"/>
    <cellStyle name="4_GLOBAL2011provisoire_INDUSTRIE2010et2011provisoire" xfId="335"/>
    <cellStyle name="4_GLOBAL2011provisoire_INDUSTRIE2010et2011provisoire_bois énergie 2011" xfId="336"/>
    <cellStyle name="4_GLOBAL2011provisoire_INDUSTRIE2010et2011provisoire_bois énergie 2011_RECAP" xfId="337"/>
    <cellStyle name="4_GLOBAL2011provisoire_INDUSTRIE2010et2011provisoire_Consom transport routier RBC" xfId="338"/>
    <cellStyle name="4_GLOBAL2011provisoire_INDUSTRIE2010et2011provisoire_DETAIL_PARC_CONSOM_2011" xfId="339"/>
    <cellStyle name="4_GLOBAL2011provisoire_INDUSTRIE2010et2011provisoire_DETAIL_PARC_CONSOM_2011_RECAP" xfId="340"/>
    <cellStyle name="4_GLOBAL2011provisoire_INDUSTRIE2010et2011provisoire_Global" xfId="341"/>
    <cellStyle name="4_GLOBAL2011provisoire_INDUSTRIE2010et2011provisoire_Global2012PROVISOIRE" xfId="342"/>
    <cellStyle name="4_GLOBAL2011provisoire_INDUSTRIE2010et2011provisoire_INDUSTRIE2010et2011provisoire" xfId="343"/>
    <cellStyle name="4_GLOBAL2011provisoire_INDUSTRIE2010et2011provisoire_INDUSTRIE2010et2011provisoire_Calcul cons TERTIAIRE HT 2012" xfId="344"/>
    <cellStyle name="4_GLOBAL2011provisoire_INDUSTRIE2010et2011provisoire_INDUSTRIE2010et2011provisoire_Consom transport routier RBC" xfId="345"/>
    <cellStyle name="4_GLOBAL2011provisoire_INDUSTRIE2010et2011provisoire_INDUSTRIE2010et2011provisoire_Global" xfId="346"/>
    <cellStyle name="4_GLOBAL2011provisoire_INDUSTRIE2010et2011provisoire_INDUSTRIE2010et2011provisoire_Global2012PROVISOIRE" xfId="347"/>
    <cellStyle name="4_GLOBAL2011provisoire_INDUSTRIE2010et2011provisoire_INDUSTRIE2010et2011provisoire_RECAP" xfId="348"/>
    <cellStyle name="4_GLOBAL2011provisoire_INDUSTRIE2010et2011provisoire_INDUSTRIE2010et2011provisoire_TAB FINAL COMPAR" xfId="349"/>
    <cellStyle name="4_GLOBAL2011provisoire_INDUSTRIE2010et2011provisoire_TAB FINAL COMPAR" xfId="350"/>
    <cellStyle name="4_GLOBAL2011provisoire_INDUSTRIE2010et2011provisoire_Transfo ps 2011" xfId="351"/>
    <cellStyle name="4_GLOBAL2011provisoire_INDUSTRIE2010et2011provisoire_Transfo ps 2011_Calcul cons TERTIAIRE HT 2012" xfId="352"/>
    <cellStyle name="4_GLOBAL2011provisoire_INDUSTRIE2010et2011provisoire_Transfo ps 2011_Consom transport routier RBC" xfId="353"/>
    <cellStyle name="4_GLOBAL2011provisoire_INDUSTRIE2010et2011provisoire_Transfo ps 2011_Global" xfId="354"/>
    <cellStyle name="4_GLOBAL2011provisoire_INDUSTRIE2010et2011provisoire_Transfo ps 2011_Global2012PROVISOIRE" xfId="355"/>
    <cellStyle name="4_GLOBAL2011provisoire_INDUSTRIE2010et2011provisoire_Transfo ps 2011_RECAP" xfId="356"/>
    <cellStyle name="4_GLOBAL2011provisoire_INDUSTRIE2010et2011provisoire_Transfo ps 2011_TAB FINAL COMPAR" xfId="357"/>
    <cellStyle name="4_GLOBAL2011provisoire_RECAP" xfId="358"/>
    <cellStyle name="4_GLOBAL2011provisoire_TAB FINAL COMPAR" xfId="359"/>
    <cellStyle name="4_Global2012PROVISOIRE" xfId="360"/>
    <cellStyle name="4_Global2012PROVISOIRE_1" xfId="361"/>
    <cellStyle name="4_Global2012PROVISOIRE_TAB FINAL COMPAR" xfId="362"/>
    <cellStyle name="4_Industrie" xfId="363"/>
    <cellStyle name="4_Industrie_BIL_TRANSFO2012" xfId="364"/>
    <cellStyle name="4_Industrie_Calcul cons industrie 2011" xfId="365"/>
    <cellStyle name="4_Industrie_Calcul cons TERTIAIRE HT 2012" xfId="366"/>
    <cellStyle name="4_Industrie_Global" xfId="367"/>
    <cellStyle name="4_Industrie_Global2012PROVISOIRE" xfId="368"/>
    <cellStyle name="4_Industrie_NormalisationTotale" xfId="369"/>
    <cellStyle name="4_Industrie_TAB FINAL COMPAR" xfId="370"/>
    <cellStyle name="4_INDUSTRIE2010et2011provisoire" xfId="371"/>
    <cellStyle name="4_INDUSTRIE2010et2011provisoire_Calcul cons TERTIAIRE HT 2012" xfId="372"/>
    <cellStyle name="4_INDUSTRIE2010et2011provisoire_Consom transport routier RBC" xfId="373"/>
    <cellStyle name="4_INDUSTRIE2010et2011provisoire_Global" xfId="374"/>
    <cellStyle name="4_INDUSTRIE2010et2011provisoire_Global2012PROVISOIRE" xfId="375"/>
    <cellStyle name="4_INDUSTRIE2010et2011provisoire_RECAP" xfId="376"/>
    <cellStyle name="4_INDUSTRIE2010et2011provisoire_TAB FINAL COMPAR" xfId="377"/>
    <cellStyle name="4_Logement" xfId="378"/>
    <cellStyle name="4_Logement_Calcul cons TERTIAIRE HT 2012" xfId="379"/>
    <cellStyle name="4_Logement_Consom transport routier RBC" xfId="380"/>
    <cellStyle name="4_Logement_FACTURE 2011" xfId="381"/>
    <cellStyle name="4_Logement_Global" xfId="382"/>
    <cellStyle name="4_Logement_Global2012PROVISOIRE" xfId="383"/>
    <cellStyle name="4_Logement_INDUSTRIE2010et2011provisoire" xfId="384"/>
    <cellStyle name="4_Logement_INDUSTRIE2010et2011provisoire_bois énergie 2011" xfId="385"/>
    <cellStyle name="4_Logement_INDUSTRIE2010et2011provisoire_bois énergie 2011_RECAP" xfId="386"/>
    <cellStyle name="4_Logement_INDUSTRIE2010et2011provisoire_Consom transport routier RBC" xfId="387"/>
    <cellStyle name="4_Logement_INDUSTRIE2010et2011provisoire_DETAIL_PARC_CONSOM_2011" xfId="388"/>
    <cellStyle name="4_Logement_INDUSTRIE2010et2011provisoire_DETAIL_PARC_CONSOM_2011_RECAP" xfId="389"/>
    <cellStyle name="4_Logement_INDUSTRIE2010et2011provisoire_Global" xfId="390"/>
    <cellStyle name="4_Logement_INDUSTRIE2010et2011provisoire_Global2012PROVISOIRE" xfId="391"/>
    <cellStyle name="4_Logement_INDUSTRIE2010et2011provisoire_INDUSTRIE2010et2011provisoire" xfId="392"/>
    <cellStyle name="4_Logement_INDUSTRIE2010et2011provisoire_INDUSTRIE2010et2011provisoire_Calcul cons TERTIAIRE HT 2012" xfId="393"/>
    <cellStyle name="4_Logement_INDUSTRIE2010et2011provisoire_INDUSTRIE2010et2011provisoire_Consom transport routier RBC" xfId="394"/>
    <cellStyle name="4_Logement_INDUSTRIE2010et2011provisoire_INDUSTRIE2010et2011provisoire_Global" xfId="395"/>
    <cellStyle name="4_Logement_INDUSTRIE2010et2011provisoire_INDUSTRIE2010et2011provisoire_Global2012PROVISOIRE" xfId="396"/>
    <cellStyle name="4_Logement_INDUSTRIE2010et2011provisoire_INDUSTRIE2010et2011provisoire_RECAP" xfId="397"/>
    <cellStyle name="4_Logement_INDUSTRIE2010et2011provisoire_INDUSTRIE2010et2011provisoire_TAB FINAL COMPAR" xfId="398"/>
    <cellStyle name="4_Logement_INDUSTRIE2010et2011provisoire_TAB FINAL COMPAR" xfId="399"/>
    <cellStyle name="4_Logement_INDUSTRIE2010et2011provisoire_Transfo ps 2011" xfId="400"/>
    <cellStyle name="4_Logement_INDUSTRIE2010et2011provisoire_Transfo ps 2011_Calcul cons TERTIAIRE HT 2012" xfId="401"/>
    <cellStyle name="4_Logement_INDUSTRIE2010et2011provisoire_Transfo ps 2011_Consom transport routier RBC" xfId="402"/>
    <cellStyle name="4_Logement_INDUSTRIE2010et2011provisoire_Transfo ps 2011_Global" xfId="403"/>
    <cellStyle name="4_Logement_INDUSTRIE2010et2011provisoire_Transfo ps 2011_Global2012PROVISOIRE" xfId="404"/>
    <cellStyle name="4_Logement_INDUSTRIE2010et2011provisoire_Transfo ps 2011_RECAP" xfId="405"/>
    <cellStyle name="4_Logement_INDUSTRIE2010et2011provisoire_Transfo ps 2011_TAB FINAL COMPAR" xfId="406"/>
    <cellStyle name="4_Logement_RECAP" xfId="407"/>
    <cellStyle name="4_Logement_TAB FINAL COMPAR" xfId="408"/>
    <cellStyle name="4_NormalisationLogement" xfId="409"/>
    <cellStyle name="4_NormalisationTertiaire" xfId="410"/>
    <cellStyle name="4_NormalisationTotale" xfId="411"/>
    <cellStyle name="4_PAC" xfId="412"/>
    <cellStyle name="4_PAC_BIL_TRANSFO2012" xfId="413"/>
    <cellStyle name="4_PAC_Calcul cons industrie 2011" xfId="414"/>
    <cellStyle name="4_PAC_Calcul cons industrie 2011_Calcul cons TERTIAIRE HT 2012" xfId="415"/>
    <cellStyle name="4_PAC_Calcul cons TERTIAIRE HT 2012" xfId="416"/>
    <cellStyle name="4_PAC_Calcul cons TERTIAIRE HT 2012_1" xfId="417"/>
    <cellStyle name="4_PAC_Calcul cons TERTIAIRE HT 2012_Calcul cons TERTIAIRE HT 2012" xfId="418"/>
    <cellStyle name="4_PAC_Global" xfId="419"/>
    <cellStyle name="4_PAC_Global2012PROVISOIRE" xfId="420"/>
    <cellStyle name="4_PAC_Global2012PROVISOIRE_Calcul cons TERTIAIRE HT 2012" xfId="421"/>
    <cellStyle name="4_PAC_NormalisationTotale" xfId="422"/>
    <cellStyle name="4_PAC_TAB FINAL COMPAR" xfId="423"/>
    <cellStyle name="4_par vecteur" xfId="424"/>
    <cellStyle name="4_PS_Transfo2011" xfId="425"/>
    <cellStyle name="4_PS_Transfo2011_RECAP" xfId="426"/>
    <cellStyle name="4_TAB FINAL COMPAR" xfId="427"/>
    <cellStyle name="4_Transfo ps 2011" xfId="428"/>
    <cellStyle name="4_Transfo ps 2011_Calcul cons TERTIAIRE HT 2012" xfId="429"/>
    <cellStyle name="4_Transfo ps 2011_Consom transport routier RBC" xfId="430"/>
    <cellStyle name="4_Transfo ps 2011_Global" xfId="431"/>
    <cellStyle name="4_Transfo ps 2011_Global2012PROVISOIRE" xfId="432"/>
    <cellStyle name="4_Transfo ps 2011_INDUSTRIE2010et2011provisoire" xfId="433"/>
    <cellStyle name="4_Transfo ps 2011_INDUSTRIE2010et2011provisoire_bois énergie 2011" xfId="434"/>
    <cellStyle name="4_Transfo ps 2011_INDUSTRIE2010et2011provisoire_bois énergie 2011_RECAP" xfId="435"/>
    <cellStyle name="4_Transfo ps 2011_INDUSTRIE2010et2011provisoire_Consom transport routier RBC" xfId="436"/>
    <cellStyle name="4_Transfo ps 2011_INDUSTRIE2010et2011provisoire_DETAIL_PARC_CONSOM_2011" xfId="437"/>
    <cellStyle name="4_Transfo ps 2011_INDUSTRIE2010et2011provisoire_DETAIL_PARC_CONSOM_2011_RECAP" xfId="438"/>
    <cellStyle name="4_Transfo ps 2011_INDUSTRIE2010et2011provisoire_Global" xfId="439"/>
    <cellStyle name="4_Transfo ps 2011_INDUSTRIE2010et2011provisoire_Global2012PROVISOIRE" xfId="440"/>
    <cellStyle name="4_Transfo ps 2011_INDUSTRIE2010et2011provisoire_INDUSTRIE2010et2011provisoire" xfId="441"/>
    <cellStyle name="4_Transfo ps 2011_INDUSTRIE2010et2011provisoire_INDUSTRIE2010et2011provisoire_Calcul cons TERTIAIRE HT 2012" xfId="442"/>
    <cellStyle name="4_Transfo ps 2011_INDUSTRIE2010et2011provisoire_INDUSTRIE2010et2011provisoire_Consom transport routier RBC" xfId="443"/>
    <cellStyle name="4_Transfo ps 2011_INDUSTRIE2010et2011provisoire_INDUSTRIE2010et2011provisoire_Global" xfId="444"/>
    <cellStyle name="4_Transfo ps 2011_INDUSTRIE2010et2011provisoire_INDUSTRIE2010et2011provisoire_Global2012PROVISOIRE" xfId="445"/>
    <cellStyle name="4_Transfo ps 2011_INDUSTRIE2010et2011provisoire_INDUSTRIE2010et2011provisoire_RECAP" xfId="446"/>
    <cellStyle name="4_Transfo ps 2011_INDUSTRIE2010et2011provisoire_INDUSTRIE2010et2011provisoire_TAB FINAL COMPAR" xfId="447"/>
    <cellStyle name="4_Transfo ps 2011_INDUSTRIE2010et2011provisoire_TAB FINAL COMPAR" xfId="448"/>
    <cellStyle name="4_Transfo ps 2011_INDUSTRIE2010et2011provisoire_Transfo ps 2011" xfId="449"/>
    <cellStyle name="4_Transfo ps 2011_INDUSTRIE2010et2011provisoire_Transfo ps 2011_Calcul cons TERTIAIRE HT 2012" xfId="450"/>
    <cellStyle name="4_Transfo ps 2011_INDUSTRIE2010et2011provisoire_Transfo ps 2011_Consom transport routier RBC" xfId="451"/>
    <cellStyle name="4_Transfo ps 2011_INDUSTRIE2010et2011provisoire_Transfo ps 2011_Global" xfId="452"/>
    <cellStyle name="4_Transfo ps 2011_INDUSTRIE2010et2011provisoire_Transfo ps 2011_Global2012PROVISOIRE" xfId="453"/>
    <cellStyle name="4_Transfo ps 2011_INDUSTRIE2010et2011provisoire_Transfo ps 2011_RECAP" xfId="454"/>
    <cellStyle name="4_Transfo ps 2011_INDUSTRIE2010et2011provisoire_Transfo ps 2011_TAB FINAL COMPAR" xfId="455"/>
    <cellStyle name="4_Transfo ps 2011_RECAP" xfId="456"/>
    <cellStyle name="4_Transfo ps 2011_TAB FINAL COMPAR" xfId="457"/>
    <cellStyle name="40 % - Accent1 2" xfId="458"/>
    <cellStyle name="40 % - Accent1 2 2" xfId="459"/>
    <cellStyle name="40 % - Accent1 2 3" xfId="460"/>
    <cellStyle name="40 % - Accent1 2_Global2011PROVISOIRE" xfId="461"/>
    <cellStyle name="40 % - Accent1 3" xfId="462"/>
    <cellStyle name="40 % - Accent1 4" xfId="463"/>
    <cellStyle name="40 % - Accent1 5" xfId="464"/>
    <cellStyle name="40 % - Accent1 6" xfId="465"/>
    <cellStyle name="40 % - Accent2 2" xfId="466"/>
    <cellStyle name="40 % - Accent2 2 2" xfId="467"/>
    <cellStyle name="40 % - Accent2 3" xfId="468"/>
    <cellStyle name="40 % - Accent2 4" xfId="469"/>
    <cellStyle name="40 % - Accent2 5" xfId="470"/>
    <cellStyle name="40 % - Accent2 6" xfId="471"/>
    <cellStyle name="40 % - Accent3 2" xfId="472"/>
    <cellStyle name="40 % - Accent3 2 2" xfId="473"/>
    <cellStyle name="40 % - Accent3 2 3" xfId="474"/>
    <cellStyle name="40 % - Accent3 2_Global2011PROVISOIRE" xfId="475"/>
    <cellStyle name="40 % - Accent3 3" xfId="476"/>
    <cellStyle name="40 % - Accent3 4" xfId="477"/>
    <cellStyle name="40 % - Accent3 5" xfId="478"/>
    <cellStyle name="40 % - Accent3 6" xfId="479"/>
    <cellStyle name="40 % - Accent4 2" xfId="480"/>
    <cellStyle name="40 % - Accent4 2 2" xfId="481"/>
    <cellStyle name="40 % - Accent4 2 3" xfId="482"/>
    <cellStyle name="40 % - Accent4 2_Global2011PROVISOIRE" xfId="483"/>
    <cellStyle name="40 % - Accent4 3" xfId="484"/>
    <cellStyle name="40 % - Accent4 4" xfId="485"/>
    <cellStyle name="40 % - Accent4 5" xfId="486"/>
    <cellStyle name="40 % - Accent4 6" xfId="487"/>
    <cellStyle name="40 % - Accent5 2" xfId="488"/>
    <cellStyle name="40 % - Accent5 2 2" xfId="489"/>
    <cellStyle name="40 % - Accent5 3" xfId="490"/>
    <cellStyle name="40 % - Accent5 4" xfId="491"/>
    <cellStyle name="40 % - Accent5 5" xfId="492"/>
    <cellStyle name="40 % - Accent5 6" xfId="493"/>
    <cellStyle name="40 % - Accent6 2" xfId="494"/>
    <cellStyle name="40 % - Accent6 2 2" xfId="495"/>
    <cellStyle name="40 % - Accent6 2 3" xfId="496"/>
    <cellStyle name="40 % - Accent6 2_Global2011PROVISOIRE" xfId="497"/>
    <cellStyle name="40 % - Accent6 3" xfId="498"/>
    <cellStyle name="40 % - Accent6 4" xfId="499"/>
    <cellStyle name="40 % - Accent6 5" xfId="500"/>
    <cellStyle name="40 % - Accent6 6" xfId="501"/>
    <cellStyle name="40% - Accent1" xfId="502"/>
    <cellStyle name="40% - Accent2" xfId="503"/>
    <cellStyle name="40% - Accent3" xfId="504"/>
    <cellStyle name="40% - Accent4" xfId="505"/>
    <cellStyle name="40% - Accent5" xfId="506"/>
    <cellStyle name="40% - Accent6" xfId="507"/>
    <cellStyle name="5" xfId="508"/>
    <cellStyle name="5 2" xfId="509"/>
    <cellStyle name="5_BIL_TRANSFO2011" xfId="510"/>
    <cellStyle name="5_BIL_TRANSFO2011_1" xfId="511"/>
    <cellStyle name="5_BIL_TRANSFO2011_1_BIL_TRANSFO2012" xfId="512"/>
    <cellStyle name="5_BIL_TRANSFO2011_1_Calcul cons industrie 2011" xfId="513"/>
    <cellStyle name="5_BIL_TRANSFO2011_1_Calcul cons industrie 2011_Calcul cons TERTIAIRE HT 2012" xfId="514"/>
    <cellStyle name="5_BIL_TRANSFO2011_1_Calcul cons TERTIAIRE HT 2012" xfId="515"/>
    <cellStyle name="5_BIL_TRANSFO2011_1_Calcul cons TERTIAIRE HT 2012_1" xfId="516"/>
    <cellStyle name="5_BIL_TRANSFO2011_1_Calcul cons TERTIAIRE HT 2012_Calcul cons TERTIAIRE HT 2012" xfId="517"/>
    <cellStyle name="5_BIL_TRANSFO2011_1_Global" xfId="518"/>
    <cellStyle name="5_BIL_TRANSFO2011_1_Global2012PROVISOIRE" xfId="519"/>
    <cellStyle name="5_BIL_TRANSFO2011_1_Global2012PROVISOIRE_Calcul cons TERTIAIRE HT 2012" xfId="520"/>
    <cellStyle name="5_BIL_TRANSFO2011_1_NormalisationTotale" xfId="521"/>
    <cellStyle name="5_BIL_TRANSFO2011_1_TAB FINAL COMPAR" xfId="522"/>
    <cellStyle name="5_BIL_TRANSFO2011_BIL_TRANSFO2012" xfId="523"/>
    <cellStyle name="5_BIL_TRANSFO2011_Calcul cons industrie 2011" xfId="524"/>
    <cellStyle name="5_BIL_TRANSFO2011_Calcul cons industrie 2011_Calcul cons TERTIAIRE HT 2012" xfId="525"/>
    <cellStyle name="5_BIL_TRANSFO2011_Calcul cons TERTIAIRE HT 2012" xfId="526"/>
    <cellStyle name="5_BIL_TRANSFO2011_Calcul cons TERTIAIRE HT 2012_1" xfId="527"/>
    <cellStyle name="5_BIL_TRANSFO2011_Calcul cons TERTIAIRE HT 2012_Calcul cons TERTIAIRE HT 2012" xfId="528"/>
    <cellStyle name="5_BIL_TRANSFO2011_Global" xfId="529"/>
    <cellStyle name="5_BIL_TRANSFO2011_Global2012PROVISOIRE" xfId="530"/>
    <cellStyle name="5_BIL_TRANSFO2011_Global2012PROVISOIRE_Calcul cons TERTIAIRE HT 2012" xfId="531"/>
    <cellStyle name="5_BIL_TRANSFO2011_NormalisationTotale" xfId="532"/>
    <cellStyle name="5_BIL_TRANSFO2011_TAB FINAL COMPAR" xfId="533"/>
    <cellStyle name="5_BilanGlobal2010" xfId="534"/>
    <cellStyle name="5_BilanGlobal2010_Calcul cons TERTIAIRE HT 2012" xfId="535"/>
    <cellStyle name="5_BilanGlobal2010_Consom transport routier RBC" xfId="536"/>
    <cellStyle name="5_BilanGlobal2010_FACTURE 2011" xfId="537"/>
    <cellStyle name="5_BilanGlobal2010_Global" xfId="538"/>
    <cellStyle name="5_BilanGlobal2010_Global2012PROVISOIRE" xfId="539"/>
    <cellStyle name="5_BilanGlobal2010_INDUSTRIE2010et2011provisoire" xfId="540"/>
    <cellStyle name="5_BilanGlobal2010_INDUSTRIE2010et2011provisoire_bois énergie 2011" xfId="541"/>
    <cellStyle name="5_BilanGlobal2010_INDUSTRIE2010et2011provisoire_bois énergie 2011_RECAP" xfId="542"/>
    <cellStyle name="5_BilanGlobal2010_INDUSTRIE2010et2011provisoire_Consom transport routier RBC" xfId="543"/>
    <cellStyle name="5_BilanGlobal2010_INDUSTRIE2010et2011provisoire_DETAIL_PARC_CONSOM_2011" xfId="544"/>
    <cellStyle name="5_BilanGlobal2010_INDUSTRIE2010et2011provisoire_DETAIL_PARC_CONSOM_2011_RECAP" xfId="545"/>
    <cellStyle name="5_BilanGlobal2010_INDUSTRIE2010et2011provisoire_Global" xfId="546"/>
    <cellStyle name="5_BilanGlobal2010_INDUSTRIE2010et2011provisoire_Global2012PROVISOIRE" xfId="547"/>
    <cellStyle name="5_BilanGlobal2010_INDUSTRIE2010et2011provisoire_INDUSTRIE2010et2011provisoire" xfId="548"/>
    <cellStyle name="5_BilanGlobal2010_INDUSTRIE2010et2011provisoire_INDUSTRIE2010et2011provisoire_Calcul cons TERTIAIRE HT 2012" xfId="549"/>
    <cellStyle name="5_BilanGlobal2010_INDUSTRIE2010et2011provisoire_INDUSTRIE2010et2011provisoire_Consom transport routier RBC" xfId="550"/>
    <cellStyle name="5_BilanGlobal2010_INDUSTRIE2010et2011provisoire_INDUSTRIE2010et2011provisoire_Global" xfId="551"/>
    <cellStyle name="5_BilanGlobal2010_INDUSTRIE2010et2011provisoire_INDUSTRIE2010et2011provisoire_Global2012PROVISOIRE" xfId="552"/>
    <cellStyle name="5_BilanGlobal2010_INDUSTRIE2010et2011provisoire_INDUSTRIE2010et2011provisoire_RECAP" xfId="553"/>
    <cellStyle name="5_BilanGlobal2010_INDUSTRIE2010et2011provisoire_INDUSTRIE2010et2011provisoire_TAB FINAL COMPAR" xfId="554"/>
    <cellStyle name="5_BilanGlobal2010_INDUSTRIE2010et2011provisoire_TAB FINAL COMPAR" xfId="555"/>
    <cellStyle name="5_BilanGlobal2010_INDUSTRIE2010et2011provisoire_Transfo ps 2011" xfId="556"/>
    <cellStyle name="5_BilanGlobal2010_INDUSTRIE2010et2011provisoire_Transfo ps 2011_Calcul cons TERTIAIRE HT 2012" xfId="557"/>
    <cellStyle name="5_BilanGlobal2010_INDUSTRIE2010et2011provisoire_Transfo ps 2011_Consom transport routier RBC" xfId="558"/>
    <cellStyle name="5_BilanGlobal2010_INDUSTRIE2010et2011provisoire_Transfo ps 2011_Global" xfId="559"/>
    <cellStyle name="5_BilanGlobal2010_INDUSTRIE2010et2011provisoire_Transfo ps 2011_Global2012PROVISOIRE" xfId="560"/>
    <cellStyle name="5_BilanGlobal2010_INDUSTRIE2010et2011provisoire_Transfo ps 2011_RECAP" xfId="561"/>
    <cellStyle name="5_BilanGlobal2010_INDUSTRIE2010et2011provisoire_Transfo ps 2011_TAB FINAL COMPAR" xfId="562"/>
    <cellStyle name="5_BilanGlobal2010_RECAP" xfId="563"/>
    <cellStyle name="5_BilanGlobal2010_TAB FINAL COMPAR" xfId="564"/>
    <cellStyle name="5_bois énergie 2011" xfId="565"/>
    <cellStyle name="5_bois énergie 2011_RECAP" xfId="566"/>
    <cellStyle name="5_bois indus tertiaire 2011" xfId="567"/>
    <cellStyle name="5_bois indus tertiaire 2011_RECAP" xfId="568"/>
    <cellStyle name="5_Calcul cons TERTIAIRE HT 2012" xfId="569"/>
    <cellStyle name="5_Consom transport routier RBC" xfId="570"/>
    <cellStyle name="5_ConsommationFacture" xfId="571"/>
    <cellStyle name="5_détail conso logt2011" xfId="572"/>
    <cellStyle name="5_détail conso logt2011_RECAP" xfId="573"/>
    <cellStyle name="5_détail ener renouv logt 2011" xfId="574"/>
    <cellStyle name="5_détail ener renouv logt 2011_1" xfId="575"/>
    <cellStyle name="5_détail ener renouv logt 2011_BIL_TRANSFO2012" xfId="576"/>
    <cellStyle name="5_détail ener renouv logt 2011_Calcul cons industrie 2011" xfId="577"/>
    <cellStyle name="5_détail ener renouv logt 2011_Calcul cons industrie 2011_Calcul cons TERTIAIRE HT 2012" xfId="578"/>
    <cellStyle name="5_détail ener renouv logt 2011_Calcul cons TERTIAIRE HT 2012" xfId="579"/>
    <cellStyle name="5_détail ener renouv logt 2011_Calcul cons TERTIAIRE HT 2012_1" xfId="580"/>
    <cellStyle name="5_détail ener renouv logt 2011_Calcul cons TERTIAIRE HT 2012_Calcul cons TERTIAIRE HT 2012" xfId="581"/>
    <cellStyle name="5_détail ener renouv logt 2011_détail ener renouv logt 2011" xfId="582"/>
    <cellStyle name="5_détail ener renouv logt 2011_Feuil1" xfId="583"/>
    <cellStyle name="5_détail ener renouv logt 2011_Global" xfId="584"/>
    <cellStyle name="5_détail ener renouv logt 2011_Global_1" xfId="585"/>
    <cellStyle name="5_détail ener renouv logt 2011_Global2012PROVISOIRE" xfId="586"/>
    <cellStyle name="5_détail ener renouv logt 2011_Global2012PROVISOIRE_1" xfId="587"/>
    <cellStyle name="5_détail ener renouv logt 2011_Global2012PROVISOIRE_1_Calcul cons TERTIAIRE HT 2012" xfId="588"/>
    <cellStyle name="5_détail ener renouv logt 2011_Global2012PROVISOIRE_Calcul cons TERTIAIRE HT 2012" xfId="589"/>
    <cellStyle name="5_détail ener renouv logt 2011_NormalisationTotale" xfId="590"/>
    <cellStyle name="5_détail ener renouv logt 2011_RECAP" xfId="591"/>
    <cellStyle name="5_détail ener renouv logt 2011_TAB FINAL COMPAR" xfId="592"/>
    <cellStyle name="5_DETAIL_PARC_CONSOM_2010" xfId="593"/>
    <cellStyle name="5_DETAIL_PARC_CONSOM_2010 2" xfId="594"/>
    <cellStyle name="5_DETAIL_PARC_CONSOM_2010_Calcul cons TERTIAIRE HT 2012" xfId="595"/>
    <cellStyle name="5_DETAIL_PARC_CONSOM_2010_Consom transport routier RBC" xfId="596"/>
    <cellStyle name="5_DETAIL_PARC_CONSOM_2010_ConsommationFacture" xfId="597"/>
    <cellStyle name="5_DETAIL_PARC_CONSOM_2010_détail ener renouv logt 2011" xfId="598"/>
    <cellStyle name="5_DETAIL_PARC_CONSOM_2010_EffetsCombustibles" xfId="599"/>
    <cellStyle name="5_DETAIL_PARC_CONSOM_2010_ELEC" xfId="600"/>
    <cellStyle name="5_DETAIL_PARC_CONSOM_2010_ELEC_Calcul cons TERTIAIRE HT 2012" xfId="601"/>
    <cellStyle name="5_DETAIL_PARC_CONSOM_2010_EssaiNormalisationIndustrie" xfId="602"/>
    <cellStyle name="5_DETAIL_PARC_CONSOM_2010_EvolSect" xfId="603"/>
    <cellStyle name="5_DETAIL_PARC_CONSOM_2010_FACTURE 2011" xfId="604"/>
    <cellStyle name="5_DETAIL_PARC_CONSOM_2010_Feuil1" xfId="605"/>
    <cellStyle name="5_DETAIL_PARC_CONSOM_2010_Global" xfId="606"/>
    <cellStyle name="5_DETAIL_PARC_CONSOM_2010_Global_1" xfId="607"/>
    <cellStyle name="5_DETAIL_PARC_CONSOM_2010_Global2011PROVISOIRE" xfId="608"/>
    <cellStyle name="5_DETAIL_PARC_CONSOM_2010_Global2011PROVISOIRE_Calcul cons TERTIAIRE HT 2012" xfId="609"/>
    <cellStyle name="5_DETAIL_PARC_CONSOM_2010_Global2011PROVISOIRE_TAB FINAL COMPAR" xfId="610"/>
    <cellStyle name="5_DETAIL_PARC_CONSOM_2010_Global2012PROVISOIRE" xfId="611"/>
    <cellStyle name="5_DETAIL_PARC_CONSOM_2010_Global2012PROVISOIRE_1" xfId="612"/>
    <cellStyle name="5_DETAIL_PARC_CONSOM_2010_Global2012PROVISOIRE_1_Calcul cons TERTIAIRE HT 2012" xfId="613"/>
    <cellStyle name="5_DETAIL_PARC_CONSOM_2010_Global2012PROVISOIRE_Calcul cons TERTIAIRE HT 2012" xfId="614"/>
    <cellStyle name="5_DETAIL_PARC_CONSOM_2010_Global2012PROVISOIRE_TAB FINAL COMPAR" xfId="615"/>
    <cellStyle name="5_DETAIL_PARC_CONSOM_2010_Industrie" xfId="616"/>
    <cellStyle name="5_DETAIL_PARC_CONSOM_2010_Industrie_BIL_TRANSFO2012" xfId="617"/>
    <cellStyle name="5_DETAIL_PARC_CONSOM_2010_Industrie_Calcul cons industrie 2011" xfId="618"/>
    <cellStyle name="5_DETAIL_PARC_CONSOM_2010_Industrie_Calcul cons industrie 2011_Calcul cons TERTIAIRE HT 2012" xfId="619"/>
    <cellStyle name="5_DETAIL_PARC_CONSOM_2010_Industrie_Calcul cons TERTIAIRE HT 2012" xfId="620"/>
    <cellStyle name="5_DETAIL_PARC_CONSOM_2010_Industrie_Calcul cons TERTIAIRE HT 2012_1" xfId="621"/>
    <cellStyle name="5_DETAIL_PARC_CONSOM_2010_Industrie_Calcul cons TERTIAIRE HT 2012_Calcul cons TERTIAIRE HT 2012" xfId="622"/>
    <cellStyle name="5_DETAIL_PARC_CONSOM_2010_Industrie_Global" xfId="623"/>
    <cellStyle name="5_DETAIL_PARC_CONSOM_2010_Industrie_Global2012PROVISOIRE" xfId="624"/>
    <cellStyle name="5_DETAIL_PARC_CONSOM_2010_Industrie_Global2012PROVISOIRE_Calcul cons TERTIAIRE HT 2012" xfId="625"/>
    <cellStyle name="5_DETAIL_PARC_CONSOM_2010_Industrie_NormalisationTotale" xfId="626"/>
    <cellStyle name="5_DETAIL_PARC_CONSOM_2010_Industrie_TAB FINAL COMPAR" xfId="627"/>
    <cellStyle name="5_DETAIL_PARC_CONSOM_2010_INDUSTRIE2010et2011provisoire" xfId="628"/>
    <cellStyle name="5_DETAIL_PARC_CONSOM_2010_INDUSTRIE2010et2011provisoire_bois énergie 2011" xfId="629"/>
    <cellStyle name="5_DETAIL_PARC_CONSOM_2010_INDUSTRIE2010et2011provisoire_bois énergie 2011_RECAP" xfId="630"/>
    <cellStyle name="5_DETAIL_PARC_CONSOM_2010_INDUSTRIE2010et2011provisoire_Consom transport routier RBC" xfId="631"/>
    <cellStyle name="5_DETAIL_PARC_CONSOM_2010_INDUSTRIE2010et2011provisoire_DETAIL_PARC_CONSOM_2011" xfId="632"/>
    <cellStyle name="5_DETAIL_PARC_CONSOM_2010_INDUSTRIE2010et2011provisoire_DETAIL_PARC_CONSOM_2011_RECAP" xfId="633"/>
    <cellStyle name="5_DETAIL_PARC_CONSOM_2010_INDUSTRIE2010et2011provisoire_Global" xfId="634"/>
    <cellStyle name="5_DETAIL_PARC_CONSOM_2010_INDUSTRIE2010et2011provisoire_Global2012PROVISOIRE" xfId="635"/>
    <cellStyle name="5_DETAIL_PARC_CONSOM_2010_INDUSTRIE2010et2011provisoire_INDUSTRIE2010et2011provisoire" xfId="636"/>
    <cellStyle name="5_DETAIL_PARC_CONSOM_2010_INDUSTRIE2010et2011provisoire_INDUSTRIE2010et2011provisoire_Calcul cons TERTIAIRE HT 2012" xfId="637"/>
    <cellStyle name="5_DETAIL_PARC_CONSOM_2010_INDUSTRIE2010et2011provisoire_INDUSTRIE2010et2011provisoire_Consom transport routier RBC" xfId="638"/>
    <cellStyle name="5_DETAIL_PARC_CONSOM_2010_INDUSTRIE2010et2011provisoire_INDUSTRIE2010et2011provisoire_Global" xfId="639"/>
    <cellStyle name="5_DETAIL_PARC_CONSOM_2010_INDUSTRIE2010et2011provisoire_INDUSTRIE2010et2011provisoire_Global2012PROVISOIRE" xfId="640"/>
    <cellStyle name="5_DETAIL_PARC_CONSOM_2010_INDUSTRIE2010et2011provisoire_INDUSTRIE2010et2011provisoire_RECAP" xfId="641"/>
    <cellStyle name="5_DETAIL_PARC_CONSOM_2010_INDUSTRIE2010et2011provisoire_INDUSTRIE2010et2011provisoire_TAB FINAL COMPAR" xfId="642"/>
    <cellStyle name="5_DETAIL_PARC_CONSOM_2010_INDUSTRIE2010et2011provisoire_TAB FINAL COMPAR" xfId="643"/>
    <cellStyle name="5_DETAIL_PARC_CONSOM_2010_INDUSTRIE2010et2011provisoire_Transfo ps 2011" xfId="644"/>
    <cellStyle name="5_DETAIL_PARC_CONSOM_2010_INDUSTRIE2010et2011provisoire_Transfo ps 2011_Calcul cons TERTIAIRE HT 2012" xfId="645"/>
    <cellStyle name="5_DETAIL_PARC_CONSOM_2010_INDUSTRIE2010et2011provisoire_Transfo ps 2011_Consom transport routier RBC" xfId="646"/>
    <cellStyle name="5_DETAIL_PARC_CONSOM_2010_INDUSTRIE2010et2011provisoire_Transfo ps 2011_Global" xfId="647"/>
    <cellStyle name="5_DETAIL_PARC_CONSOM_2010_INDUSTRIE2010et2011provisoire_Transfo ps 2011_Global2012PROVISOIRE" xfId="648"/>
    <cellStyle name="5_DETAIL_PARC_CONSOM_2010_INDUSTRIE2010et2011provisoire_Transfo ps 2011_RECAP" xfId="649"/>
    <cellStyle name="5_DETAIL_PARC_CONSOM_2010_INDUSTRIE2010et2011provisoire_Transfo ps 2011_TAB FINAL COMPAR" xfId="650"/>
    <cellStyle name="5_DETAIL_PARC_CONSOM_2010_NormalisationLogement" xfId="651"/>
    <cellStyle name="5_DETAIL_PARC_CONSOM_2010_NormalisationTertiaire" xfId="652"/>
    <cellStyle name="5_DETAIL_PARC_CONSOM_2010_NormalisationTotale" xfId="653"/>
    <cellStyle name="5_DETAIL_PARC_CONSOM_2010_par vecteur" xfId="654"/>
    <cellStyle name="5_DETAIL_PARC_CONSOM_2010_RECAP" xfId="655"/>
    <cellStyle name="5_DETAIL_PARC_CONSOM_2010_TAB FINAL COMPAR" xfId="656"/>
    <cellStyle name="5_DETAIL_PARC_CONSOM_2011" xfId="657"/>
    <cellStyle name="5_DETAIL_PARC_CONSOM_2011_BIL_TRANSFO2012" xfId="658"/>
    <cellStyle name="5_DETAIL_PARC_CONSOM_2011_Calcul cons industrie 2011" xfId="659"/>
    <cellStyle name="5_DETAIL_PARC_CONSOM_2011_Calcul cons industrie 2011_Calcul cons TERTIAIRE HT 2012" xfId="660"/>
    <cellStyle name="5_DETAIL_PARC_CONSOM_2011_Calcul cons TERTIAIRE HT 2012" xfId="661"/>
    <cellStyle name="5_DETAIL_PARC_CONSOM_2011_Calcul cons TERTIAIRE HT 2012_1" xfId="662"/>
    <cellStyle name="5_DETAIL_PARC_CONSOM_2011_Calcul cons TERTIAIRE HT 2012_Calcul cons TERTIAIRE HT 2012" xfId="663"/>
    <cellStyle name="5_DETAIL_PARC_CONSOM_2011_détail ener renouv logt 2011" xfId="664"/>
    <cellStyle name="5_DETAIL_PARC_CONSOM_2011_Feuil1" xfId="665"/>
    <cellStyle name="5_DETAIL_PARC_CONSOM_2011_Global" xfId="666"/>
    <cellStyle name="5_DETAIL_PARC_CONSOM_2011_Global_1" xfId="667"/>
    <cellStyle name="5_DETAIL_PARC_CONSOM_2011_Global2012PROVISOIRE" xfId="668"/>
    <cellStyle name="5_DETAIL_PARC_CONSOM_2011_Global2012PROVISOIRE_1" xfId="669"/>
    <cellStyle name="5_DETAIL_PARC_CONSOM_2011_Global2012PROVISOIRE_1_Calcul cons TERTIAIRE HT 2012" xfId="670"/>
    <cellStyle name="5_DETAIL_PARC_CONSOM_2011_Global2012PROVISOIRE_Calcul cons TERTIAIRE HT 2012" xfId="671"/>
    <cellStyle name="5_DETAIL_PARC_CONSOM_2011_NormalisationTotale" xfId="672"/>
    <cellStyle name="5_DETAIL_PARC_CONSOM_2011_RECAP" xfId="673"/>
    <cellStyle name="5_DETAIL_PARC_CONSOM_2011_TAB FINAL COMPAR" xfId="674"/>
    <cellStyle name="5_DETAIL_PARC_CONSOM_2012" xfId="675"/>
    <cellStyle name="5_EffetsCombustibles" xfId="676"/>
    <cellStyle name="5_ELEC" xfId="677"/>
    <cellStyle name="5_EssaiNormalisationIndustrie" xfId="678"/>
    <cellStyle name="5_EvolSect" xfId="679"/>
    <cellStyle name="5_Feuil1" xfId="680"/>
    <cellStyle name="5_Feuil1_1" xfId="681"/>
    <cellStyle name="5_Feuil1_BIL_TRANSFO2012" xfId="682"/>
    <cellStyle name="5_Feuil1_Calcul cons industrie 2011" xfId="683"/>
    <cellStyle name="5_Feuil1_Calcul cons industrie 2011_Calcul cons TERTIAIRE HT 2012" xfId="684"/>
    <cellStyle name="5_Feuil1_Calcul cons TERTIAIRE HT 2012" xfId="685"/>
    <cellStyle name="5_Feuil1_Calcul cons TERTIAIRE HT 2012_1" xfId="686"/>
    <cellStyle name="5_Feuil1_Calcul cons TERTIAIRE HT 2012_Calcul cons TERTIAIRE HT 2012" xfId="687"/>
    <cellStyle name="5_Feuil1_détail ener renouv logt 2011" xfId="688"/>
    <cellStyle name="5_Feuil1_Feuil1" xfId="689"/>
    <cellStyle name="5_Feuil1_Global" xfId="690"/>
    <cellStyle name="5_Feuil1_Global_1" xfId="691"/>
    <cellStyle name="5_Feuil1_Global2012PROVISOIRE" xfId="692"/>
    <cellStyle name="5_Feuil1_Global2012PROVISOIRE_1" xfId="693"/>
    <cellStyle name="5_Feuil1_Global2012PROVISOIRE_1_Calcul cons TERTIAIRE HT 2012" xfId="694"/>
    <cellStyle name="5_Feuil1_Global2012PROVISOIRE_Calcul cons TERTIAIRE HT 2012" xfId="695"/>
    <cellStyle name="5_Feuil1_NormalisationTotale" xfId="696"/>
    <cellStyle name="5_Feuil1_RECAP" xfId="697"/>
    <cellStyle name="5_Feuil1_TAB FINAL COMPAR" xfId="698"/>
    <cellStyle name="5_Global" xfId="699"/>
    <cellStyle name="5_Global 2" xfId="700"/>
    <cellStyle name="5_Global_1" xfId="701"/>
    <cellStyle name="5_Global_1_BIL_TRANSFO2012" xfId="702"/>
    <cellStyle name="5_Global_1_Calcul cons industrie 2011" xfId="703"/>
    <cellStyle name="5_Global_1_Calcul cons industrie 2011_Calcul cons TERTIAIRE HT 2012" xfId="704"/>
    <cellStyle name="5_Global_1_Calcul cons TERTIAIRE HT 2012" xfId="705"/>
    <cellStyle name="5_Global_1_Calcul cons TERTIAIRE HT 2012_1" xfId="706"/>
    <cellStyle name="5_Global_1_Calcul cons TERTIAIRE HT 2012_Calcul cons TERTIAIRE HT 2012" xfId="707"/>
    <cellStyle name="5_Global_1_Global" xfId="708"/>
    <cellStyle name="5_Global_1_Global2012PROVISOIRE" xfId="709"/>
    <cellStyle name="5_Global_1_Global2012PROVISOIRE_Calcul cons TERTIAIRE HT 2012" xfId="710"/>
    <cellStyle name="5_Global_1_NormalisationTotale" xfId="711"/>
    <cellStyle name="5_Global_1_TAB FINAL COMPAR" xfId="712"/>
    <cellStyle name="5_Global_2" xfId="713"/>
    <cellStyle name="5_Global_Calcul cons TERTIAIRE HT 2012" xfId="714"/>
    <cellStyle name="5_Global_Consom transport routier RBC" xfId="715"/>
    <cellStyle name="5_Global_EssaiNormalisationIndustrie" xfId="716"/>
    <cellStyle name="5_Global_EvolSect" xfId="717"/>
    <cellStyle name="5_Global_FACTURE 2011" xfId="718"/>
    <cellStyle name="5_Global_Global" xfId="719"/>
    <cellStyle name="5_Global_Global2011PROVISOIRE" xfId="720"/>
    <cellStyle name="5_Global_Global2011PROVISOIRE_Calcul cons TERTIAIRE HT 2012" xfId="721"/>
    <cellStyle name="5_Global_Global2011PROVISOIRE_TAB FINAL COMPAR" xfId="722"/>
    <cellStyle name="5_Global_Global2012PROVISOIRE" xfId="723"/>
    <cellStyle name="5_Global_Global2012PROVISOIRE_1" xfId="724"/>
    <cellStyle name="5_Global_Global2012PROVISOIRE_Calcul cons TERTIAIRE HT 2012" xfId="725"/>
    <cellStyle name="5_Global_Global2012PROVISOIRE_TAB FINAL COMPAR" xfId="726"/>
    <cellStyle name="5_Global_Industrie" xfId="727"/>
    <cellStyle name="5_Global_Industrie_BIL_TRANSFO2012" xfId="728"/>
    <cellStyle name="5_Global_Industrie_Calcul cons industrie 2011" xfId="729"/>
    <cellStyle name="5_Global_Industrie_Calcul cons industrie 2011_Calcul cons TERTIAIRE HT 2012" xfId="730"/>
    <cellStyle name="5_Global_Industrie_Calcul cons TERTIAIRE HT 2012" xfId="731"/>
    <cellStyle name="5_Global_Industrie_Calcul cons TERTIAIRE HT 2012_1" xfId="732"/>
    <cellStyle name="5_Global_Industrie_Calcul cons TERTIAIRE HT 2012_Calcul cons TERTIAIRE HT 2012" xfId="733"/>
    <cellStyle name="5_Global_Industrie_Global" xfId="734"/>
    <cellStyle name="5_Global_Industrie_Global2012PROVISOIRE" xfId="735"/>
    <cellStyle name="5_Global_Industrie_Global2012PROVISOIRE_Calcul cons TERTIAIRE HT 2012" xfId="736"/>
    <cellStyle name="5_Global_Industrie_NormalisationTotale" xfId="737"/>
    <cellStyle name="5_Global_Industrie_TAB FINAL COMPAR" xfId="738"/>
    <cellStyle name="5_Global_INDUSTRIE2010et2011provisoire" xfId="739"/>
    <cellStyle name="5_Global_INDUSTRIE2010et2011provisoire_bois énergie 2011" xfId="740"/>
    <cellStyle name="5_Global_INDUSTRIE2010et2011provisoire_bois énergie 2011_RECAP" xfId="741"/>
    <cellStyle name="5_Global_INDUSTRIE2010et2011provisoire_Consom transport routier RBC" xfId="742"/>
    <cellStyle name="5_Global_INDUSTRIE2010et2011provisoire_DETAIL_PARC_CONSOM_2011" xfId="743"/>
    <cellStyle name="5_Global_INDUSTRIE2010et2011provisoire_DETAIL_PARC_CONSOM_2011_RECAP" xfId="744"/>
    <cellStyle name="5_Global_INDUSTRIE2010et2011provisoire_Global" xfId="745"/>
    <cellStyle name="5_Global_INDUSTRIE2010et2011provisoire_Global2012PROVISOIRE" xfId="746"/>
    <cellStyle name="5_Global_INDUSTRIE2010et2011provisoire_INDUSTRIE2010et2011provisoire" xfId="747"/>
    <cellStyle name="5_Global_INDUSTRIE2010et2011provisoire_INDUSTRIE2010et2011provisoire_Calcul cons TERTIAIRE HT 2012" xfId="748"/>
    <cellStyle name="5_Global_INDUSTRIE2010et2011provisoire_INDUSTRIE2010et2011provisoire_Consom transport routier RBC" xfId="749"/>
    <cellStyle name="5_Global_INDUSTRIE2010et2011provisoire_INDUSTRIE2010et2011provisoire_Global" xfId="750"/>
    <cellStyle name="5_Global_INDUSTRIE2010et2011provisoire_INDUSTRIE2010et2011provisoire_Global2012PROVISOIRE" xfId="751"/>
    <cellStyle name="5_Global_INDUSTRIE2010et2011provisoire_INDUSTRIE2010et2011provisoire_RECAP" xfId="752"/>
    <cellStyle name="5_Global_INDUSTRIE2010et2011provisoire_INDUSTRIE2010et2011provisoire_TAB FINAL COMPAR" xfId="753"/>
    <cellStyle name="5_Global_INDUSTRIE2010et2011provisoire_TAB FINAL COMPAR" xfId="754"/>
    <cellStyle name="5_Global_INDUSTRIE2010et2011provisoire_Transfo ps 2011" xfId="755"/>
    <cellStyle name="5_Global_INDUSTRIE2010et2011provisoire_Transfo ps 2011_Calcul cons TERTIAIRE HT 2012" xfId="756"/>
    <cellStyle name="5_Global_INDUSTRIE2010et2011provisoire_Transfo ps 2011_Consom transport routier RBC" xfId="757"/>
    <cellStyle name="5_Global_INDUSTRIE2010et2011provisoire_Transfo ps 2011_Global" xfId="758"/>
    <cellStyle name="5_Global_INDUSTRIE2010et2011provisoire_Transfo ps 2011_Global2012PROVISOIRE" xfId="759"/>
    <cellStyle name="5_Global_INDUSTRIE2010et2011provisoire_Transfo ps 2011_RECAP" xfId="760"/>
    <cellStyle name="5_Global_INDUSTRIE2010et2011provisoire_Transfo ps 2011_TAB FINAL COMPAR" xfId="761"/>
    <cellStyle name="5_Global_NormalisationLogement" xfId="762"/>
    <cellStyle name="5_Global_NormalisationTertiaire" xfId="763"/>
    <cellStyle name="5_Global_NormalisationTotale" xfId="764"/>
    <cellStyle name="5_Global_par vecteur" xfId="765"/>
    <cellStyle name="5_Global_RECAP" xfId="766"/>
    <cellStyle name="5_Global_TAB FINAL COMPAR" xfId="767"/>
    <cellStyle name="5_Global2010PROVISOIRE" xfId="768"/>
    <cellStyle name="5_Global2010PROVISOIRE_Calcul cons TERTIAIRE HT 2012" xfId="769"/>
    <cellStyle name="5_Global2010PROVISOIRE_Consom transport routier RBC" xfId="770"/>
    <cellStyle name="5_Global2010PROVISOIRE_Global" xfId="771"/>
    <cellStyle name="5_Global2010PROVISOIRE_TAB FINAL COMPAR" xfId="772"/>
    <cellStyle name="5_GLOBAL2011provisoire" xfId="773"/>
    <cellStyle name="5_Global2011PROVISOIRE_1" xfId="774"/>
    <cellStyle name="5_Global2011PROVISOIRE_1_TAB FINAL COMPAR" xfId="775"/>
    <cellStyle name="5_GLOBAL2011provisoire_Calcul cons TERTIAIRE HT 2012" xfId="776"/>
    <cellStyle name="5_GLOBAL2011provisoire_Consom transport routier RBC" xfId="777"/>
    <cellStyle name="5_GLOBAL2011provisoire_Global" xfId="778"/>
    <cellStyle name="5_GLOBAL2011provisoire_Global2012PROVISOIRE" xfId="779"/>
    <cellStyle name="5_GLOBAL2011provisoire_INDUSTRIE2010et2011provisoire" xfId="780"/>
    <cellStyle name="5_GLOBAL2011provisoire_INDUSTRIE2010et2011provisoire_bois énergie 2011" xfId="781"/>
    <cellStyle name="5_GLOBAL2011provisoire_INDUSTRIE2010et2011provisoire_bois énergie 2011_RECAP" xfId="782"/>
    <cellStyle name="5_GLOBAL2011provisoire_INDUSTRIE2010et2011provisoire_Consom transport routier RBC" xfId="783"/>
    <cellStyle name="5_GLOBAL2011provisoire_INDUSTRIE2010et2011provisoire_DETAIL_PARC_CONSOM_2011" xfId="784"/>
    <cellStyle name="5_GLOBAL2011provisoire_INDUSTRIE2010et2011provisoire_DETAIL_PARC_CONSOM_2011_RECAP" xfId="785"/>
    <cellStyle name="5_GLOBAL2011provisoire_INDUSTRIE2010et2011provisoire_Global" xfId="786"/>
    <cellStyle name="5_GLOBAL2011provisoire_INDUSTRIE2010et2011provisoire_Global2012PROVISOIRE" xfId="787"/>
    <cellStyle name="5_GLOBAL2011provisoire_INDUSTRIE2010et2011provisoire_INDUSTRIE2010et2011provisoire" xfId="788"/>
    <cellStyle name="5_GLOBAL2011provisoire_INDUSTRIE2010et2011provisoire_INDUSTRIE2010et2011provisoire_Calcul cons TERTIAIRE HT 2012" xfId="789"/>
    <cellStyle name="5_GLOBAL2011provisoire_INDUSTRIE2010et2011provisoire_INDUSTRIE2010et2011provisoire_Consom transport routier RBC" xfId="790"/>
    <cellStyle name="5_GLOBAL2011provisoire_INDUSTRIE2010et2011provisoire_INDUSTRIE2010et2011provisoire_Global" xfId="791"/>
    <cellStyle name="5_GLOBAL2011provisoire_INDUSTRIE2010et2011provisoire_INDUSTRIE2010et2011provisoire_Global2012PROVISOIRE" xfId="792"/>
    <cellStyle name="5_GLOBAL2011provisoire_INDUSTRIE2010et2011provisoire_INDUSTRIE2010et2011provisoire_RECAP" xfId="793"/>
    <cellStyle name="5_GLOBAL2011provisoire_INDUSTRIE2010et2011provisoire_INDUSTRIE2010et2011provisoire_TAB FINAL COMPAR" xfId="794"/>
    <cellStyle name="5_GLOBAL2011provisoire_INDUSTRIE2010et2011provisoire_TAB FINAL COMPAR" xfId="795"/>
    <cellStyle name="5_GLOBAL2011provisoire_INDUSTRIE2010et2011provisoire_Transfo ps 2011" xfId="796"/>
    <cellStyle name="5_GLOBAL2011provisoire_INDUSTRIE2010et2011provisoire_Transfo ps 2011_Calcul cons TERTIAIRE HT 2012" xfId="797"/>
    <cellStyle name="5_GLOBAL2011provisoire_INDUSTRIE2010et2011provisoire_Transfo ps 2011_Consom transport routier RBC" xfId="798"/>
    <cellStyle name="5_GLOBAL2011provisoire_INDUSTRIE2010et2011provisoire_Transfo ps 2011_Global" xfId="799"/>
    <cellStyle name="5_GLOBAL2011provisoire_INDUSTRIE2010et2011provisoire_Transfo ps 2011_Global2012PROVISOIRE" xfId="800"/>
    <cellStyle name="5_GLOBAL2011provisoire_INDUSTRIE2010et2011provisoire_Transfo ps 2011_RECAP" xfId="801"/>
    <cellStyle name="5_GLOBAL2011provisoire_INDUSTRIE2010et2011provisoire_Transfo ps 2011_TAB FINAL COMPAR" xfId="802"/>
    <cellStyle name="5_GLOBAL2011provisoire_RECAP" xfId="803"/>
    <cellStyle name="5_GLOBAL2011provisoire_TAB FINAL COMPAR" xfId="804"/>
    <cellStyle name="5_Global2012PROVISOIRE" xfId="805"/>
    <cellStyle name="5_Global2012PROVISOIRE_1" xfId="806"/>
    <cellStyle name="5_Global2012PROVISOIRE_TAB FINAL COMPAR" xfId="807"/>
    <cellStyle name="5_Industrie" xfId="808"/>
    <cellStyle name="5_Industrie_BIL_TRANSFO2012" xfId="809"/>
    <cellStyle name="5_Industrie_Calcul cons industrie 2011" xfId="810"/>
    <cellStyle name="5_Industrie_Calcul cons TERTIAIRE HT 2012" xfId="811"/>
    <cellStyle name="5_Industrie_Global" xfId="812"/>
    <cellStyle name="5_Industrie_Global2012PROVISOIRE" xfId="813"/>
    <cellStyle name="5_Industrie_NormalisationTotale" xfId="814"/>
    <cellStyle name="5_Industrie_TAB FINAL COMPAR" xfId="815"/>
    <cellStyle name="5_INDUSTRIE2010et2011provisoire" xfId="816"/>
    <cellStyle name="5_INDUSTRIE2010et2011provisoire_Calcul cons TERTIAIRE HT 2012" xfId="817"/>
    <cellStyle name="5_INDUSTRIE2010et2011provisoire_Consom transport routier RBC" xfId="818"/>
    <cellStyle name="5_INDUSTRIE2010et2011provisoire_Global" xfId="819"/>
    <cellStyle name="5_INDUSTRIE2010et2011provisoire_Global2012PROVISOIRE" xfId="820"/>
    <cellStyle name="5_INDUSTRIE2010et2011provisoire_RECAP" xfId="821"/>
    <cellStyle name="5_INDUSTRIE2010et2011provisoire_TAB FINAL COMPAR" xfId="822"/>
    <cellStyle name="5_Logement" xfId="823"/>
    <cellStyle name="5_Logement_Calcul cons TERTIAIRE HT 2012" xfId="824"/>
    <cellStyle name="5_Logement_Consom transport routier RBC" xfId="825"/>
    <cellStyle name="5_Logement_FACTURE 2011" xfId="826"/>
    <cellStyle name="5_Logement_Global" xfId="827"/>
    <cellStyle name="5_Logement_Global2012PROVISOIRE" xfId="828"/>
    <cellStyle name="5_Logement_INDUSTRIE2010et2011provisoire" xfId="829"/>
    <cellStyle name="5_Logement_INDUSTRIE2010et2011provisoire_bois énergie 2011" xfId="830"/>
    <cellStyle name="5_Logement_INDUSTRIE2010et2011provisoire_bois énergie 2011_RECAP" xfId="831"/>
    <cellStyle name="5_Logement_INDUSTRIE2010et2011provisoire_Consom transport routier RBC" xfId="832"/>
    <cellStyle name="5_Logement_INDUSTRIE2010et2011provisoire_DETAIL_PARC_CONSOM_2011" xfId="833"/>
    <cellStyle name="5_Logement_INDUSTRIE2010et2011provisoire_DETAIL_PARC_CONSOM_2011_RECAP" xfId="834"/>
    <cellStyle name="5_Logement_INDUSTRIE2010et2011provisoire_Global" xfId="835"/>
    <cellStyle name="5_Logement_INDUSTRIE2010et2011provisoire_Global2012PROVISOIRE" xfId="836"/>
    <cellStyle name="5_Logement_INDUSTRIE2010et2011provisoire_INDUSTRIE2010et2011provisoire" xfId="837"/>
    <cellStyle name="5_Logement_INDUSTRIE2010et2011provisoire_INDUSTRIE2010et2011provisoire_Calcul cons TERTIAIRE HT 2012" xfId="838"/>
    <cellStyle name="5_Logement_INDUSTRIE2010et2011provisoire_INDUSTRIE2010et2011provisoire_Consom transport routier RBC" xfId="839"/>
    <cellStyle name="5_Logement_INDUSTRIE2010et2011provisoire_INDUSTRIE2010et2011provisoire_Global" xfId="840"/>
    <cellStyle name="5_Logement_INDUSTRIE2010et2011provisoire_INDUSTRIE2010et2011provisoire_Global2012PROVISOIRE" xfId="841"/>
    <cellStyle name="5_Logement_INDUSTRIE2010et2011provisoire_INDUSTRIE2010et2011provisoire_RECAP" xfId="842"/>
    <cellStyle name="5_Logement_INDUSTRIE2010et2011provisoire_INDUSTRIE2010et2011provisoire_TAB FINAL COMPAR" xfId="843"/>
    <cellStyle name="5_Logement_INDUSTRIE2010et2011provisoire_TAB FINAL COMPAR" xfId="844"/>
    <cellStyle name="5_Logement_INDUSTRIE2010et2011provisoire_Transfo ps 2011" xfId="845"/>
    <cellStyle name="5_Logement_INDUSTRIE2010et2011provisoire_Transfo ps 2011_Calcul cons TERTIAIRE HT 2012" xfId="846"/>
    <cellStyle name="5_Logement_INDUSTRIE2010et2011provisoire_Transfo ps 2011_Consom transport routier RBC" xfId="847"/>
    <cellStyle name="5_Logement_INDUSTRIE2010et2011provisoire_Transfo ps 2011_Global" xfId="848"/>
    <cellStyle name="5_Logement_INDUSTRIE2010et2011provisoire_Transfo ps 2011_Global2012PROVISOIRE" xfId="849"/>
    <cellStyle name="5_Logement_INDUSTRIE2010et2011provisoire_Transfo ps 2011_RECAP" xfId="850"/>
    <cellStyle name="5_Logement_INDUSTRIE2010et2011provisoire_Transfo ps 2011_TAB FINAL COMPAR" xfId="851"/>
    <cellStyle name="5_Logement_RECAP" xfId="852"/>
    <cellStyle name="5_Logement_TAB FINAL COMPAR" xfId="853"/>
    <cellStyle name="5_NormalisationLogement" xfId="854"/>
    <cellStyle name="5_NormalisationTertiaire" xfId="855"/>
    <cellStyle name="5_NormalisationTotale" xfId="856"/>
    <cellStyle name="5_PAC" xfId="857"/>
    <cellStyle name="5_PAC_BIL_TRANSFO2012" xfId="858"/>
    <cellStyle name="5_PAC_Calcul cons industrie 2011" xfId="859"/>
    <cellStyle name="5_PAC_Calcul cons industrie 2011_Calcul cons TERTIAIRE HT 2012" xfId="860"/>
    <cellStyle name="5_PAC_Calcul cons TERTIAIRE HT 2012" xfId="861"/>
    <cellStyle name="5_PAC_Calcul cons TERTIAIRE HT 2012_1" xfId="862"/>
    <cellStyle name="5_PAC_Calcul cons TERTIAIRE HT 2012_Calcul cons TERTIAIRE HT 2012" xfId="863"/>
    <cellStyle name="5_PAC_Global" xfId="864"/>
    <cellStyle name="5_PAC_Global2012PROVISOIRE" xfId="865"/>
    <cellStyle name="5_PAC_Global2012PROVISOIRE_Calcul cons TERTIAIRE HT 2012" xfId="866"/>
    <cellStyle name="5_PAC_NormalisationTotale" xfId="867"/>
    <cellStyle name="5_PAC_TAB FINAL COMPAR" xfId="868"/>
    <cellStyle name="5_par vecteur" xfId="869"/>
    <cellStyle name="5_PS_Transfo2011" xfId="870"/>
    <cellStyle name="5_PS_Transfo2011_RECAP" xfId="871"/>
    <cellStyle name="5_TAB FINAL COMPAR" xfId="872"/>
    <cellStyle name="5_Transfo ps 2011" xfId="873"/>
    <cellStyle name="5_Transfo ps 2011_Calcul cons TERTIAIRE HT 2012" xfId="874"/>
    <cellStyle name="5_Transfo ps 2011_Consom transport routier RBC" xfId="875"/>
    <cellStyle name="5_Transfo ps 2011_Global" xfId="876"/>
    <cellStyle name="5_Transfo ps 2011_Global2012PROVISOIRE" xfId="877"/>
    <cellStyle name="5_Transfo ps 2011_INDUSTRIE2010et2011provisoire" xfId="878"/>
    <cellStyle name="5_Transfo ps 2011_INDUSTRIE2010et2011provisoire_bois énergie 2011" xfId="879"/>
    <cellStyle name="5_Transfo ps 2011_INDUSTRIE2010et2011provisoire_bois énergie 2011_RECAP" xfId="880"/>
    <cellStyle name="5_Transfo ps 2011_INDUSTRIE2010et2011provisoire_Consom transport routier RBC" xfId="881"/>
    <cellStyle name="5_Transfo ps 2011_INDUSTRIE2010et2011provisoire_DETAIL_PARC_CONSOM_2011" xfId="882"/>
    <cellStyle name="5_Transfo ps 2011_INDUSTRIE2010et2011provisoire_DETAIL_PARC_CONSOM_2011_RECAP" xfId="883"/>
    <cellStyle name="5_Transfo ps 2011_INDUSTRIE2010et2011provisoire_Global" xfId="884"/>
    <cellStyle name="5_Transfo ps 2011_INDUSTRIE2010et2011provisoire_Global2012PROVISOIRE" xfId="885"/>
    <cellStyle name="5_Transfo ps 2011_INDUSTRIE2010et2011provisoire_INDUSTRIE2010et2011provisoire" xfId="886"/>
    <cellStyle name="5_Transfo ps 2011_INDUSTRIE2010et2011provisoire_INDUSTRIE2010et2011provisoire_Calcul cons TERTIAIRE HT 2012" xfId="887"/>
    <cellStyle name="5_Transfo ps 2011_INDUSTRIE2010et2011provisoire_INDUSTRIE2010et2011provisoire_Consom transport routier RBC" xfId="888"/>
    <cellStyle name="5_Transfo ps 2011_INDUSTRIE2010et2011provisoire_INDUSTRIE2010et2011provisoire_Global" xfId="889"/>
    <cellStyle name="5_Transfo ps 2011_INDUSTRIE2010et2011provisoire_INDUSTRIE2010et2011provisoire_Global2012PROVISOIRE" xfId="890"/>
    <cellStyle name="5_Transfo ps 2011_INDUSTRIE2010et2011provisoire_INDUSTRIE2010et2011provisoire_RECAP" xfId="891"/>
    <cellStyle name="5_Transfo ps 2011_INDUSTRIE2010et2011provisoire_INDUSTRIE2010et2011provisoire_TAB FINAL COMPAR" xfId="892"/>
    <cellStyle name="5_Transfo ps 2011_INDUSTRIE2010et2011provisoire_TAB FINAL COMPAR" xfId="893"/>
    <cellStyle name="5_Transfo ps 2011_INDUSTRIE2010et2011provisoire_Transfo ps 2011" xfId="894"/>
    <cellStyle name="5_Transfo ps 2011_INDUSTRIE2010et2011provisoire_Transfo ps 2011_Calcul cons TERTIAIRE HT 2012" xfId="895"/>
    <cellStyle name="5_Transfo ps 2011_INDUSTRIE2010et2011provisoire_Transfo ps 2011_Consom transport routier RBC" xfId="896"/>
    <cellStyle name="5_Transfo ps 2011_INDUSTRIE2010et2011provisoire_Transfo ps 2011_Global" xfId="897"/>
    <cellStyle name="5_Transfo ps 2011_INDUSTRIE2010et2011provisoire_Transfo ps 2011_Global2012PROVISOIRE" xfId="898"/>
    <cellStyle name="5_Transfo ps 2011_INDUSTRIE2010et2011provisoire_Transfo ps 2011_RECAP" xfId="899"/>
    <cellStyle name="5_Transfo ps 2011_INDUSTRIE2010et2011provisoire_Transfo ps 2011_TAB FINAL COMPAR" xfId="900"/>
    <cellStyle name="5_Transfo ps 2011_RECAP" xfId="901"/>
    <cellStyle name="5_Transfo ps 2011_TAB FINAL COMPAR" xfId="902"/>
    <cellStyle name="5x indented GHG Textfiels" xfId="903"/>
    <cellStyle name="6" xfId="904"/>
    <cellStyle name="6 2" xfId="905"/>
    <cellStyle name="6_BIL_TRANSFO2011" xfId="906"/>
    <cellStyle name="6_BIL_TRANSFO2011_1" xfId="907"/>
    <cellStyle name="6_BIL_TRANSFO2011_1_Calcul cons industrie 2011" xfId="908"/>
    <cellStyle name="6_BIL_TRANSFO2011_1_Calcul cons industrie 2011_Calcul cons TERTIAIRE HT 2012" xfId="909"/>
    <cellStyle name="6_BIL_TRANSFO2011_1_Calcul cons TERTIAIRE HT 2012" xfId="910"/>
    <cellStyle name="6_BIL_TRANSFO2011_1_Calcul cons TERTIAIRE HT 2012_1" xfId="911"/>
    <cellStyle name="6_BIL_TRANSFO2011_1_Calcul cons TERTIAIRE HT 2012_Calcul cons TERTIAIRE HT 2012" xfId="912"/>
    <cellStyle name="6_BIL_TRANSFO2011_1_Global" xfId="913"/>
    <cellStyle name="6_BIL_TRANSFO2011_1_Global2012PROVISOIRE" xfId="914"/>
    <cellStyle name="6_BIL_TRANSFO2011_1_Global2012PROVISOIRE_Calcul cons TERTIAIRE HT 2012" xfId="915"/>
    <cellStyle name="6_BIL_TRANSFO2011_1_NormalisationTotale" xfId="916"/>
    <cellStyle name="6_BIL_TRANSFO2011_1_TAB FINAL COMPAR" xfId="917"/>
    <cellStyle name="6_BIL_TRANSFO2011_BIL_TRANSFO2012" xfId="918"/>
    <cellStyle name="6_BIL_TRANSFO2011_Calcul cons industrie 2011" xfId="919"/>
    <cellStyle name="6_BIL_TRANSFO2011_Calcul cons industrie 2011_Calcul cons TERTIAIRE HT 2012" xfId="920"/>
    <cellStyle name="6_BIL_TRANSFO2011_Calcul cons TERTIAIRE HT 2012" xfId="921"/>
    <cellStyle name="6_BIL_TRANSFO2011_Calcul cons TERTIAIRE HT 2012_1" xfId="922"/>
    <cellStyle name="6_BIL_TRANSFO2011_Calcul cons TERTIAIRE HT 2012_Calcul cons TERTIAIRE HT 2012" xfId="923"/>
    <cellStyle name="6_BIL_TRANSFO2011_Global" xfId="924"/>
    <cellStyle name="6_BIL_TRANSFO2011_Global2012PROVISOIRE" xfId="925"/>
    <cellStyle name="6_BIL_TRANSFO2011_Global2012PROVISOIRE_Calcul cons TERTIAIRE HT 2012" xfId="926"/>
    <cellStyle name="6_BIL_TRANSFO2011_NormalisationTotale" xfId="927"/>
    <cellStyle name="6_BIL_TRANSFO2011_TAB FINAL COMPAR" xfId="928"/>
    <cellStyle name="6_BilanGlobal2010" xfId="929"/>
    <cellStyle name="6_BilanGlobal2010_Calcul cons TERTIAIRE HT 2012" xfId="930"/>
    <cellStyle name="6_BilanGlobal2010_Consom transport routier RBC" xfId="931"/>
    <cellStyle name="6_BilanGlobal2010_FACTURE 2011" xfId="932"/>
    <cellStyle name="6_BilanGlobal2010_Global" xfId="933"/>
    <cellStyle name="6_BilanGlobal2010_Global2012PROVISOIRE" xfId="934"/>
    <cellStyle name="6_BilanGlobal2010_INDUSTRIE2010et2011provisoire" xfId="935"/>
    <cellStyle name="6_BilanGlobal2010_INDUSTRIE2010et2011provisoire_bois énergie 2011" xfId="936"/>
    <cellStyle name="6_BilanGlobal2010_INDUSTRIE2010et2011provisoire_bois énergie 2011_RECAP" xfId="937"/>
    <cellStyle name="6_BilanGlobal2010_INDUSTRIE2010et2011provisoire_Consom transport routier RBC" xfId="938"/>
    <cellStyle name="6_BilanGlobal2010_INDUSTRIE2010et2011provisoire_DETAIL_PARC_CONSOM_2011" xfId="939"/>
    <cellStyle name="6_BilanGlobal2010_INDUSTRIE2010et2011provisoire_DETAIL_PARC_CONSOM_2011_RECAP" xfId="940"/>
    <cellStyle name="6_BilanGlobal2010_INDUSTRIE2010et2011provisoire_Global" xfId="941"/>
    <cellStyle name="6_BilanGlobal2010_INDUSTRIE2010et2011provisoire_Global2012PROVISOIRE" xfId="942"/>
    <cellStyle name="6_BilanGlobal2010_INDUSTRIE2010et2011provisoire_INDUSTRIE2010et2011provisoire" xfId="943"/>
    <cellStyle name="6_BilanGlobal2010_INDUSTRIE2010et2011provisoire_INDUSTRIE2010et2011provisoire_Calcul cons TERTIAIRE HT 2012" xfId="944"/>
    <cellStyle name="6_BilanGlobal2010_INDUSTRIE2010et2011provisoire_INDUSTRIE2010et2011provisoire_Consom transport routier RBC" xfId="945"/>
    <cellStyle name="6_BilanGlobal2010_INDUSTRIE2010et2011provisoire_INDUSTRIE2010et2011provisoire_Global" xfId="946"/>
    <cellStyle name="6_BilanGlobal2010_INDUSTRIE2010et2011provisoire_INDUSTRIE2010et2011provisoire_Global2012PROVISOIRE" xfId="947"/>
    <cellStyle name="6_BilanGlobal2010_INDUSTRIE2010et2011provisoire_INDUSTRIE2010et2011provisoire_RECAP" xfId="948"/>
    <cellStyle name="6_BilanGlobal2010_INDUSTRIE2010et2011provisoire_INDUSTRIE2010et2011provisoire_TAB FINAL COMPAR" xfId="949"/>
    <cellStyle name="6_BilanGlobal2010_INDUSTRIE2010et2011provisoire_TAB FINAL COMPAR" xfId="950"/>
    <cellStyle name="6_BilanGlobal2010_INDUSTRIE2010et2011provisoire_Transfo ps 2011" xfId="951"/>
    <cellStyle name="6_BilanGlobal2010_INDUSTRIE2010et2011provisoire_Transfo ps 2011_Calcul cons TERTIAIRE HT 2012" xfId="952"/>
    <cellStyle name="6_BilanGlobal2010_INDUSTRIE2010et2011provisoire_Transfo ps 2011_Consom transport routier RBC" xfId="953"/>
    <cellStyle name="6_BilanGlobal2010_INDUSTRIE2010et2011provisoire_Transfo ps 2011_Global" xfId="954"/>
    <cellStyle name="6_BilanGlobal2010_INDUSTRIE2010et2011provisoire_Transfo ps 2011_Global2012PROVISOIRE" xfId="955"/>
    <cellStyle name="6_BilanGlobal2010_INDUSTRIE2010et2011provisoire_Transfo ps 2011_RECAP" xfId="956"/>
    <cellStyle name="6_BilanGlobal2010_INDUSTRIE2010et2011provisoire_Transfo ps 2011_TAB FINAL COMPAR" xfId="957"/>
    <cellStyle name="6_BilanGlobal2010_RECAP" xfId="958"/>
    <cellStyle name="6_BilanGlobal2010_TAB FINAL COMPAR" xfId="959"/>
    <cellStyle name="6_bois énergie 2011" xfId="960"/>
    <cellStyle name="6_bois énergie 2011_RECAP" xfId="961"/>
    <cellStyle name="6_bois indus tertiaire 2011" xfId="962"/>
    <cellStyle name="6_bois indus tertiaire 2011_RECAP" xfId="963"/>
    <cellStyle name="6_Calcul cons TERTIAIRE HT 2012" xfId="964"/>
    <cellStyle name="6_Consom transport routier RBC" xfId="965"/>
    <cellStyle name="6_ConsommationFacture" xfId="966"/>
    <cellStyle name="6_détail conso logt2011" xfId="967"/>
    <cellStyle name="6_détail conso logt2011_RECAP" xfId="968"/>
    <cellStyle name="6_détail ener renouv logt 2011" xfId="969"/>
    <cellStyle name="6_détail ener renouv logt 2011_1" xfId="970"/>
    <cellStyle name="6_détail ener renouv logt 2011_Calcul cons industrie 2011" xfId="971"/>
    <cellStyle name="6_détail ener renouv logt 2011_Calcul cons industrie 2011_Calcul cons TERTIAIRE HT 2012" xfId="972"/>
    <cellStyle name="6_détail ener renouv logt 2011_Calcul cons TERTIAIRE HT 2012" xfId="973"/>
    <cellStyle name="6_détail ener renouv logt 2011_Calcul cons TERTIAIRE HT 2012_1" xfId="974"/>
    <cellStyle name="6_détail ener renouv logt 2011_Calcul cons TERTIAIRE HT 2012_Calcul cons TERTIAIRE HT 2012" xfId="975"/>
    <cellStyle name="6_détail ener renouv logt 2011_détail ener renouv logt 2011" xfId="976"/>
    <cellStyle name="6_détail ener renouv logt 2011_Feuil1" xfId="977"/>
    <cellStyle name="6_détail ener renouv logt 2011_Global" xfId="978"/>
    <cellStyle name="6_détail ener renouv logt 2011_Global_1" xfId="979"/>
    <cellStyle name="6_détail ener renouv logt 2011_Global2012PROVISOIRE" xfId="980"/>
    <cellStyle name="6_détail ener renouv logt 2011_Global2012PROVISOIRE_1" xfId="981"/>
    <cellStyle name="6_détail ener renouv logt 2011_Global2012PROVISOIRE_1_Calcul cons TERTIAIRE HT 2012" xfId="982"/>
    <cellStyle name="6_détail ener renouv logt 2011_Global2012PROVISOIRE_Calcul cons TERTIAIRE HT 2012" xfId="983"/>
    <cellStyle name="6_détail ener renouv logt 2011_NormalisationTotale" xfId="984"/>
    <cellStyle name="6_détail ener renouv logt 2011_RECAP" xfId="985"/>
    <cellStyle name="6_détail ener renouv logt 2011_TAB FINAL COMPAR" xfId="986"/>
    <cellStyle name="6_DETAIL_PARC_CONSOM_2010" xfId="987"/>
    <cellStyle name="6_DETAIL_PARC_CONSOM_2010 2" xfId="988"/>
    <cellStyle name="6_DETAIL_PARC_CONSOM_2010_Calcul cons TERTIAIRE HT 2012" xfId="989"/>
    <cellStyle name="6_DETAIL_PARC_CONSOM_2010_Consom transport routier RBC" xfId="990"/>
    <cellStyle name="6_DETAIL_PARC_CONSOM_2010_ConsommationFacture" xfId="991"/>
    <cellStyle name="6_DETAIL_PARC_CONSOM_2010_détail ener renouv logt 2011" xfId="992"/>
    <cellStyle name="6_DETAIL_PARC_CONSOM_2010_EffetsCombustibles" xfId="993"/>
    <cellStyle name="6_DETAIL_PARC_CONSOM_2010_ELEC" xfId="994"/>
    <cellStyle name="6_DETAIL_PARC_CONSOM_2010_ELEC_Calcul cons TERTIAIRE HT 2012" xfId="995"/>
    <cellStyle name="6_DETAIL_PARC_CONSOM_2010_EssaiNormalisationIndustrie" xfId="996"/>
    <cellStyle name="6_DETAIL_PARC_CONSOM_2010_EvolSect" xfId="997"/>
    <cellStyle name="6_DETAIL_PARC_CONSOM_2010_FACTURE 2011" xfId="998"/>
    <cellStyle name="6_DETAIL_PARC_CONSOM_2010_Feuil1" xfId="999"/>
    <cellStyle name="6_DETAIL_PARC_CONSOM_2010_Global" xfId="1000"/>
    <cellStyle name="6_DETAIL_PARC_CONSOM_2010_Global_1" xfId="1001"/>
    <cellStyle name="6_DETAIL_PARC_CONSOM_2010_Global2011PROVISOIRE" xfId="1002"/>
    <cellStyle name="6_DETAIL_PARC_CONSOM_2010_Global2011PROVISOIRE_Calcul cons TERTIAIRE HT 2012" xfId="1003"/>
    <cellStyle name="6_DETAIL_PARC_CONSOM_2010_Global2011PROVISOIRE_TAB FINAL COMPAR" xfId="1004"/>
    <cellStyle name="6_DETAIL_PARC_CONSOM_2010_Global2012PROVISOIRE" xfId="1005"/>
    <cellStyle name="6_DETAIL_PARC_CONSOM_2010_Global2012PROVISOIRE_1" xfId="1006"/>
    <cellStyle name="6_DETAIL_PARC_CONSOM_2010_Global2012PROVISOIRE_1_Calcul cons TERTIAIRE HT 2012" xfId="1007"/>
    <cellStyle name="6_DETAIL_PARC_CONSOM_2010_Global2012PROVISOIRE_Calcul cons TERTIAIRE HT 2012" xfId="1008"/>
    <cellStyle name="6_DETAIL_PARC_CONSOM_2010_Global2012PROVISOIRE_TAB FINAL COMPAR" xfId="1009"/>
    <cellStyle name="6_DETAIL_PARC_CONSOM_2010_Industrie" xfId="1010"/>
    <cellStyle name="6_DETAIL_PARC_CONSOM_2010_Industrie_Calcul cons industrie 2011" xfId="1011"/>
    <cellStyle name="6_DETAIL_PARC_CONSOM_2010_Industrie_Calcul cons industrie 2011_Calcul cons TERTIAIRE HT 2012" xfId="1012"/>
    <cellStyle name="6_DETAIL_PARC_CONSOM_2010_Industrie_Calcul cons TERTIAIRE HT 2012" xfId="1013"/>
    <cellStyle name="6_DETAIL_PARC_CONSOM_2010_Industrie_Calcul cons TERTIAIRE HT 2012_1" xfId="1014"/>
    <cellStyle name="6_DETAIL_PARC_CONSOM_2010_Industrie_Calcul cons TERTIAIRE HT 2012_Calcul cons TERTIAIRE HT 2012" xfId="1015"/>
    <cellStyle name="6_DETAIL_PARC_CONSOM_2010_Industrie_Global" xfId="1016"/>
    <cellStyle name="6_DETAIL_PARC_CONSOM_2010_Industrie_Global2012PROVISOIRE" xfId="1017"/>
    <cellStyle name="6_DETAIL_PARC_CONSOM_2010_Industrie_Global2012PROVISOIRE_Calcul cons TERTIAIRE HT 2012" xfId="1018"/>
    <cellStyle name="6_DETAIL_PARC_CONSOM_2010_Industrie_NormalisationTotale" xfId="1019"/>
    <cellStyle name="6_DETAIL_PARC_CONSOM_2010_Industrie_TAB FINAL COMPAR" xfId="1020"/>
    <cellStyle name="6_DETAIL_PARC_CONSOM_2010_INDUSTRIE2010et2011provisoire" xfId="1021"/>
    <cellStyle name="6_DETAIL_PARC_CONSOM_2010_INDUSTRIE2010et2011provisoire_bois énergie 2011" xfId="1022"/>
    <cellStyle name="6_DETAIL_PARC_CONSOM_2010_INDUSTRIE2010et2011provisoire_bois énergie 2011_RECAP" xfId="1023"/>
    <cellStyle name="6_DETAIL_PARC_CONSOM_2010_INDUSTRIE2010et2011provisoire_Consom transport routier RBC" xfId="1024"/>
    <cellStyle name="6_DETAIL_PARC_CONSOM_2010_INDUSTRIE2010et2011provisoire_DETAIL_PARC_CONSOM_2011" xfId="1025"/>
    <cellStyle name="6_DETAIL_PARC_CONSOM_2010_INDUSTRIE2010et2011provisoire_DETAIL_PARC_CONSOM_2011_RECAP" xfId="1026"/>
    <cellStyle name="6_DETAIL_PARC_CONSOM_2010_INDUSTRIE2010et2011provisoire_Global" xfId="1027"/>
    <cellStyle name="6_DETAIL_PARC_CONSOM_2010_INDUSTRIE2010et2011provisoire_Global2012PROVISOIRE" xfId="1028"/>
    <cellStyle name="6_DETAIL_PARC_CONSOM_2010_INDUSTRIE2010et2011provisoire_INDUSTRIE2010et2011provisoire" xfId="1029"/>
    <cellStyle name="6_DETAIL_PARC_CONSOM_2010_INDUSTRIE2010et2011provisoire_INDUSTRIE2010et2011provisoire_Calcul cons TERTIAIRE HT 2012" xfId="1030"/>
    <cellStyle name="6_DETAIL_PARC_CONSOM_2010_INDUSTRIE2010et2011provisoire_INDUSTRIE2010et2011provisoire_Consom transport routier RBC" xfId="1031"/>
    <cellStyle name="6_DETAIL_PARC_CONSOM_2010_INDUSTRIE2010et2011provisoire_INDUSTRIE2010et2011provisoire_Global" xfId="1032"/>
    <cellStyle name="6_DETAIL_PARC_CONSOM_2010_INDUSTRIE2010et2011provisoire_INDUSTRIE2010et2011provisoire_Global2012PROVISOIRE" xfId="1033"/>
    <cellStyle name="6_DETAIL_PARC_CONSOM_2010_INDUSTRIE2010et2011provisoire_INDUSTRIE2010et2011provisoire_RECAP" xfId="1034"/>
    <cellStyle name="6_DETAIL_PARC_CONSOM_2010_INDUSTRIE2010et2011provisoire_INDUSTRIE2010et2011provisoire_TAB FINAL COMPAR" xfId="1035"/>
    <cellStyle name="6_DETAIL_PARC_CONSOM_2010_INDUSTRIE2010et2011provisoire_TAB FINAL COMPAR" xfId="1036"/>
    <cellStyle name="6_DETAIL_PARC_CONSOM_2010_INDUSTRIE2010et2011provisoire_Transfo ps 2011" xfId="1037"/>
    <cellStyle name="6_DETAIL_PARC_CONSOM_2010_INDUSTRIE2010et2011provisoire_Transfo ps 2011_Calcul cons TERTIAIRE HT 2012" xfId="1038"/>
    <cellStyle name="6_DETAIL_PARC_CONSOM_2010_INDUSTRIE2010et2011provisoire_Transfo ps 2011_Consom transport routier RBC" xfId="1039"/>
    <cellStyle name="6_DETAIL_PARC_CONSOM_2010_INDUSTRIE2010et2011provisoire_Transfo ps 2011_Global" xfId="1040"/>
    <cellStyle name="6_DETAIL_PARC_CONSOM_2010_INDUSTRIE2010et2011provisoire_Transfo ps 2011_Global2012PROVISOIRE" xfId="1041"/>
    <cellStyle name="6_DETAIL_PARC_CONSOM_2010_INDUSTRIE2010et2011provisoire_Transfo ps 2011_RECAP" xfId="1042"/>
    <cellStyle name="6_DETAIL_PARC_CONSOM_2010_INDUSTRIE2010et2011provisoire_Transfo ps 2011_TAB FINAL COMPAR" xfId="1043"/>
    <cellStyle name="6_DETAIL_PARC_CONSOM_2010_NormalisationLogement" xfId="1044"/>
    <cellStyle name="6_DETAIL_PARC_CONSOM_2010_NormalisationTertiaire" xfId="1045"/>
    <cellStyle name="6_DETAIL_PARC_CONSOM_2010_NormalisationTotale" xfId="1046"/>
    <cellStyle name="6_DETAIL_PARC_CONSOM_2010_par vecteur" xfId="1047"/>
    <cellStyle name="6_DETAIL_PARC_CONSOM_2010_RECAP" xfId="1048"/>
    <cellStyle name="6_DETAIL_PARC_CONSOM_2010_TAB FINAL COMPAR" xfId="1049"/>
    <cellStyle name="6_DETAIL_PARC_CONSOM_2011" xfId="1050"/>
    <cellStyle name="6_DETAIL_PARC_CONSOM_2011_Calcul cons industrie 2011" xfId="1051"/>
    <cellStyle name="6_DETAIL_PARC_CONSOM_2011_Calcul cons industrie 2011_Calcul cons TERTIAIRE HT 2012" xfId="1052"/>
    <cellStyle name="6_DETAIL_PARC_CONSOM_2011_Calcul cons TERTIAIRE HT 2012" xfId="1053"/>
    <cellStyle name="6_DETAIL_PARC_CONSOM_2011_Calcul cons TERTIAIRE HT 2012_1" xfId="1054"/>
    <cellStyle name="6_DETAIL_PARC_CONSOM_2011_Calcul cons TERTIAIRE HT 2012_Calcul cons TERTIAIRE HT 2012" xfId="1055"/>
    <cellStyle name="6_DETAIL_PARC_CONSOM_2011_détail ener renouv logt 2011" xfId="1056"/>
    <cellStyle name="6_DETAIL_PARC_CONSOM_2011_Feuil1" xfId="1057"/>
    <cellStyle name="6_DETAIL_PARC_CONSOM_2011_Global" xfId="1058"/>
    <cellStyle name="6_DETAIL_PARC_CONSOM_2011_Global_1" xfId="1059"/>
    <cellStyle name="6_DETAIL_PARC_CONSOM_2011_Global2012PROVISOIRE" xfId="1060"/>
    <cellStyle name="6_DETAIL_PARC_CONSOM_2011_Global2012PROVISOIRE_1" xfId="1061"/>
    <cellStyle name="6_DETAIL_PARC_CONSOM_2011_Global2012PROVISOIRE_1_Calcul cons TERTIAIRE HT 2012" xfId="1062"/>
    <cellStyle name="6_DETAIL_PARC_CONSOM_2011_Global2012PROVISOIRE_Calcul cons TERTIAIRE HT 2012" xfId="1063"/>
    <cellStyle name="6_DETAIL_PARC_CONSOM_2011_NormalisationTotale" xfId="1064"/>
    <cellStyle name="6_DETAIL_PARC_CONSOM_2011_RECAP" xfId="1065"/>
    <cellStyle name="6_DETAIL_PARC_CONSOM_2011_TAB FINAL COMPAR" xfId="1066"/>
    <cellStyle name="6_DETAIL_PARC_CONSOM_2012" xfId="1067"/>
    <cellStyle name="6_EffetsCombustibles" xfId="1068"/>
    <cellStyle name="6_ELEC" xfId="1069"/>
    <cellStyle name="6_EssaiNormalisationIndustrie" xfId="1070"/>
    <cellStyle name="6_EvolSect" xfId="1071"/>
    <cellStyle name="6_Feuil1" xfId="1072"/>
    <cellStyle name="6_Feuil1_1" xfId="1073"/>
    <cellStyle name="6_Feuil1_Calcul cons industrie 2011" xfId="1074"/>
    <cellStyle name="6_Feuil1_Calcul cons industrie 2011_Calcul cons TERTIAIRE HT 2012" xfId="1075"/>
    <cellStyle name="6_Feuil1_Calcul cons TERTIAIRE HT 2012" xfId="1076"/>
    <cellStyle name="6_Feuil1_Calcul cons TERTIAIRE HT 2012_1" xfId="1077"/>
    <cellStyle name="6_Feuil1_Calcul cons TERTIAIRE HT 2012_Calcul cons TERTIAIRE HT 2012" xfId="1078"/>
    <cellStyle name="6_Feuil1_détail ener renouv logt 2011" xfId="1079"/>
    <cellStyle name="6_Feuil1_Feuil1" xfId="1080"/>
    <cellStyle name="6_Feuil1_Global" xfId="1081"/>
    <cellStyle name="6_Feuil1_Global_1" xfId="1082"/>
    <cellStyle name="6_Feuil1_Global2012PROVISOIRE" xfId="1083"/>
    <cellStyle name="6_Feuil1_Global2012PROVISOIRE_1" xfId="1084"/>
    <cellStyle name="6_Feuil1_Global2012PROVISOIRE_1_Calcul cons TERTIAIRE HT 2012" xfId="1085"/>
    <cellStyle name="6_Feuil1_Global2012PROVISOIRE_Calcul cons TERTIAIRE HT 2012" xfId="1086"/>
    <cellStyle name="6_Feuil1_NormalisationTotale" xfId="1087"/>
    <cellStyle name="6_Feuil1_RECAP" xfId="1088"/>
    <cellStyle name="6_Feuil1_TAB FINAL COMPAR" xfId="1089"/>
    <cellStyle name="6_Global" xfId="1090"/>
    <cellStyle name="6_Global 2" xfId="1091"/>
    <cellStyle name="6_Global_1" xfId="1092"/>
    <cellStyle name="6_Global_1_Calcul cons industrie 2011" xfId="1093"/>
    <cellStyle name="6_Global_1_Calcul cons industrie 2011_Calcul cons TERTIAIRE HT 2012" xfId="1094"/>
    <cellStyle name="6_Global_1_Calcul cons TERTIAIRE HT 2012" xfId="1095"/>
    <cellStyle name="6_Global_1_Calcul cons TERTIAIRE HT 2012_1" xfId="1096"/>
    <cellStyle name="6_Global_1_Calcul cons TERTIAIRE HT 2012_Calcul cons TERTIAIRE HT 2012" xfId="1097"/>
    <cellStyle name="6_Global_1_Global" xfId="1098"/>
    <cellStyle name="6_Global_1_Global2012PROVISOIRE" xfId="1099"/>
    <cellStyle name="6_Global_1_Global2012PROVISOIRE_Calcul cons TERTIAIRE HT 2012" xfId="1100"/>
    <cellStyle name="6_Global_1_NormalisationTotale" xfId="1101"/>
    <cellStyle name="6_Global_1_TAB FINAL COMPAR" xfId="1102"/>
    <cellStyle name="6_Global_2" xfId="1103"/>
    <cellStyle name="6_Global_Calcul cons TERTIAIRE HT 2012" xfId="1104"/>
    <cellStyle name="6_Global_Consom transport routier RBC" xfId="1105"/>
    <cellStyle name="6_Global_EssaiNormalisationIndustrie" xfId="1106"/>
    <cellStyle name="6_Global_EvolSect" xfId="1107"/>
    <cellStyle name="6_Global_FACTURE 2011" xfId="1108"/>
    <cellStyle name="6_Global_Global" xfId="1109"/>
    <cellStyle name="6_Global_Global2011PROVISOIRE" xfId="1110"/>
    <cellStyle name="6_Global_Global2011PROVISOIRE_Calcul cons TERTIAIRE HT 2012" xfId="1111"/>
    <cellStyle name="6_Global_Global2011PROVISOIRE_TAB FINAL COMPAR" xfId="1112"/>
    <cellStyle name="6_Global_Global2012PROVISOIRE" xfId="1113"/>
    <cellStyle name="6_Global_Global2012PROVISOIRE_1" xfId="1114"/>
    <cellStyle name="6_Global_Global2012PROVISOIRE_Calcul cons TERTIAIRE HT 2012" xfId="1115"/>
    <cellStyle name="6_Global_Global2012PROVISOIRE_TAB FINAL COMPAR" xfId="1116"/>
    <cellStyle name="6_Global_Industrie" xfId="1117"/>
    <cellStyle name="6_Global_Industrie_Calcul cons industrie 2011" xfId="1118"/>
    <cellStyle name="6_Global_Industrie_Calcul cons industrie 2011_Calcul cons TERTIAIRE HT 2012" xfId="1119"/>
    <cellStyle name="6_Global_Industrie_Calcul cons TERTIAIRE HT 2012" xfId="1120"/>
    <cellStyle name="6_Global_Industrie_Calcul cons TERTIAIRE HT 2012_1" xfId="1121"/>
    <cellStyle name="6_Global_Industrie_Calcul cons TERTIAIRE HT 2012_Calcul cons TERTIAIRE HT 2012" xfId="1122"/>
    <cellStyle name="6_Global_Industrie_Global" xfId="1123"/>
    <cellStyle name="6_Global_Industrie_Global2012PROVISOIRE" xfId="1124"/>
    <cellStyle name="6_Global_Industrie_Global2012PROVISOIRE_Calcul cons TERTIAIRE HT 2012" xfId="1125"/>
    <cellStyle name="6_Global_Industrie_NormalisationTotale" xfId="1126"/>
    <cellStyle name="6_Global_Industrie_TAB FINAL COMPAR" xfId="1127"/>
    <cellStyle name="6_Global_INDUSTRIE2010et2011provisoire" xfId="1128"/>
    <cellStyle name="6_Global_INDUSTRIE2010et2011provisoire_bois énergie 2011" xfId="1129"/>
    <cellStyle name="6_Global_INDUSTRIE2010et2011provisoire_bois énergie 2011_RECAP" xfId="1130"/>
    <cellStyle name="6_Global_INDUSTRIE2010et2011provisoire_Consom transport routier RBC" xfId="1131"/>
    <cellStyle name="6_Global_INDUSTRIE2010et2011provisoire_DETAIL_PARC_CONSOM_2011" xfId="1132"/>
    <cellStyle name="6_Global_INDUSTRIE2010et2011provisoire_DETAIL_PARC_CONSOM_2011_RECAP" xfId="1133"/>
    <cellStyle name="6_Global_INDUSTRIE2010et2011provisoire_Global" xfId="1134"/>
    <cellStyle name="6_Global_INDUSTRIE2010et2011provisoire_Global2012PROVISOIRE" xfId="1135"/>
    <cellStyle name="6_Global_INDUSTRIE2010et2011provisoire_INDUSTRIE2010et2011provisoire" xfId="1136"/>
    <cellStyle name="6_Global_INDUSTRIE2010et2011provisoire_INDUSTRIE2010et2011provisoire_Calcul cons TERTIAIRE HT 2012" xfId="1137"/>
    <cellStyle name="6_Global_INDUSTRIE2010et2011provisoire_INDUSTRIE2010et2011provisoire_Consom transport routier RBC" xfId="1138"/>
    <cellStyle name="6_Global_INDUSTRIE2010et2011provisoire_INDUSTRIE2010et2011provisoire_Global" xfId="1139"/>
    <cellStyle name="6_Global_INDUSTRIE2010et2011provisoire_INDUSTRIE2010et2011provisoire_Global2012PROVISOIRE" xfId="1140"/>
    <cellStyle name="6_Global_INDUSTRIE2010et2011provisoire_INDUSTRIE2010et2011provisoire_RECAP" xfId="1141"/>
    <cellStyle name="6_Global_INDUSTRIE2010et2011provisoire_INDUSTRIE2010et2011provisoire_TAB FINAL COMPAR" xfId="1142"/>
    <cellStyle name="6_Global_INDUSTRIE2010et2011provisoire_TAB FINAL COMPAR" xfId="1143"/>
    <cellStyle name="6_Global_INDUSTRIE2010et2011provisoire_Transfo ps 2011" xfId="1144"/>
    <cellStyle name="6_Global_INDUSTRIE2010et2011provisoire_Transfo ps 2011_Calcul cons TERTIAIRE HT 2012" xfId="1145"/>
    <cellStyle name="6_Global_INDUSTRIE2010et2011provisoire_Transfo ps 2011_Consom transport routier RBC" xfId="1146"/>
    <cellStyle name="6_Global_INDUSTRIE2010et2011provisoire_Transfo ps 2011_Global" xfId="1147"/>
    <cellStyle name="6_Global_INDUSTRIE2010et2011provisoire_Transfo ps 2011_Global2012PROVISOIRE" xfId="1148"/>
    <cellStyle name="6_Global_INDUSTRIE2010et2011provisoire_Transfo ps 2011_RECAP" xfId="1149"/>
    <cellStyle name="6_Global_INDUSTRIE2010et2011provisoire_Transfo ps 2011_TAB FINAL COMPAR" xfId="1150"/>
    <cellStyle name="6_Global_NormalisationLogement" xfId="1151"/>
    <cellStyle name="6_Global_NormalisationTertiaire" xfId="1152"/>
    <cellStyle name="6_Global_NormalisationTotale" xfId="1153"/>
    <cellStyle name="6_Global_par vecteur" xfId="1154"/>
    <cellStyle name="6_Global_RECAP" xfId="1155"/>
    <cellStyle name="6_Global_TAB FINAL COMPAR" xfId="1156"/>
    <cellStyle name="6_Global2010PROVISOIRE" xfId="1157"/>
    <cellStyle name="6_Global2010PROVISOIRE_Calcul cons TERTIAIRE HT 2012" xfId="1158"/>
    <cellStyle name="6_Global2010PROVISOIRE_Consom transport routier RBC" xfId="1159"/>
    <cellStyle name="6_Global2010PROVISOIRE_Global" xfId="1160"/>
    <cellStyle name="6_Global2010PROVISOIRE_TAB FINAL COMPAR" xfId="1161"/>
    <cellStyle name="6_GLOBAL2011provisoire" xfId="1162"/>
    <cellStyle name="6_Global2011PROVISOIRE_1" xfId="1163"/>
    <cellStyle name="6_Global2011PROVISOIRE_1_TAB FINAL COMPAR" xfId="1164"/>
    <cellStyle name="6_GLOBAL2011provisoire_Calcul cons TERTIAIRE HT 2012" xfId="1165"/>
    <cellStyle name="6_GLOBAL2011provisoire_Consom transport routier RBC" xfId="1166"/>
    <cellStyle name="6_GLOBAL2011provisoire_Global" xfId="1167"/>
    <cellStyle name="6_GLOBAL2011provisoire_Global2012PROVISOIRE" xfId="1168"/>
    <cellStyle name="6_GLOBAL2011provisoire_INDUSTRIE2010et2011provisoire" xfId="1169"/>
    <cellStyle name="6_GLOBAL2011provisoire_INDUSTRIE2010et2011provisoire_bois énergie 2011" xfId="1170"/>
    <cellStyle name="6_GLOBAL2011provisoire_INDUSTRIE2010et2011provisoire_bois énergie 2011_RECAP" xfId="1171"/>
    <cellStyle name="6_GLOBAL2011provisoire_INDUSTRIE2010et2011provisoire_Consom transport routier RBC" xfId="1172"/>
    <cellStyle name="6_GLOBAL2011provisoire_INDUSTRIE2010et2011provisoire_DETAIL_PARC_CONSOM_2011" xfId="1173"/>
    <cellStyle name="6_GLOBAL2011provisoire_INDUSTRIE2010et2011provisoire_DETAIL_PARC_CONSOM_2011_RECAP" xfId="1174"/>
    <cellStyle name="6_GLOBAL2011provisoire_INDUSTRIE2010et2011provisoire_Global" xfId="1175"/>
    <cellStyle name="6_GLOBAL2011provisoire_INDUSTRIE2010et2011provisoire_Global2012PROVISOIRE" xfId="1176"/>
    <cellStyle name="6_GLOBAL2011provisoire_INDUSTRIE2010et2011provisoire_INDUSTRIE2010et2011provisoire" xfId="1177"/>
    <cellStyle name="6_GLOBAL2011provisoire_INDUSTRIE2010et2011provisoire_INDUSTRIE2010et2011provisoire_Calcul cons TERTIAIRE HT 2012" xfId="1178"/>
    <cellStyle name="6_GLOBAL2011provisoire_INDUSTRIE2010et2011provisoire_INDUSTRIE2010et2011provisoire_Consom transport routier RBC" xfId="1179"/>
    <cellStyle name="6_GLOBAL2011provisoire_INDUSTRIE2010et2011provisoire_INDUSTRIE2010et2011provisoire_Global" xfId="1180"/>
    <cellStyle name="6_GLOBAL2011provisoire_INDUSTRIE2010et2011provisoire_INDUSTRIE2010et2011provisoire_Global2012PROVISOIRE" xfId="1181"/>
    <cellStyle name="6_GLOBAL2011provisoire_INDUSTRIE2010et2011provisoire_INDUSTRIE2010et2011provisoire_RECAP" xfId="1182"/>
    <cellStyle name="6_GLOBAL2011provisoire_INDUSTRIE2010et2011provisoire_INDUSTRIE2010et2011provisoire_TAB FINAL COMPAR" xfId="1183"/>
    <cellStyle name="6_GLOBAL2011provisoire_INDUSTRIE2010et2011provisoire_TAB FINAL COMPAR" xfId="1184"/>
    <cellStyle name="6_GLOBAL2011provisoire_INDUSTRIE2010et2011provisoire_Transfo ps 2011" xfId="1185"/>
    <cellStyle name="6_GLOBAL2011provisoire_INDUSTRIE2010et2011provisoire_Transfo ps 2011_Calcul cons TERTIAIRE HT 2012" xfId="1186"/>
    <cellStyle name="6_GLOBAL2011provisoire_INDUSTRIE2010et2011provisoire_Transfo ps 2011_Consom transport routier RBC" xfId="1187"/>
    <cellStyle name="6_GLOBAL2011provisoire_INDUSTRIE2010et2011provisoire_Transfo ps 2011_Global" xfId="1188"/>
    <cellStyle name="6_GLOBAL2011provisoire_INDUSTRIE2010et2011provisoire_Transfo ps 2011_Global2012PROVISOIRE" xfId="1189"/>
    <cellStyle name="6_GLOBAL2011provisoire_INDUSTRIE2010et2011provisoire_Transfo ps 2011_RECAP" xfId="1190"/>
    <cellStyle name="6_GLOBAL2011provisoire_INDUSTRIE2010et2011provisoire_Transfo ps 2011_TAB FINAL COMPAR" xfId="1191"/>
    <cellStyle name="6_GLOBAL2011provisoire_RECAP" xfId="1192"/>
    <cellStyle name="6_GLOBAL2011provisoire_TAB FINAL COMPAR" xfId="1193"/>
    <cellStyle name="6_Global2012PROVISOIRE" xfId="1194"/>
    <cellStyle name="6_Global2012PROVISOIRE_1" xfId="1195"/>
    <cellStyle name="6_Global2012PROVISOIRE_TAB FINAL COMPAR" xfId="1196"/>
    <cellStyle name="6_Industrie" xfId="1197"/>
    <cellStyle name="6_Industrie_Calcul cons industrie 2011" xfId="1198"/>
    <cellStyle name="6_Industrie_Calcul cons TERTIAIRE HT 2012" xfId="1199"/>
    <cellStyle name="6_Industrie_Global" xfId="1200"/>
    <cellStyle name="6_Industrie_Global2012PROVISOIRE" xfId="1201"/>
    <cellStyle name="6_Industrie_NormalisationTotale" xfId="1202"/>
    <cellStyle name="6_Industrie_TAB FINAL COMPAR" xfId="1203"/>
    <cellStyle name="6_INDUSTRIE2010et2011provisoire" xfId="1204"/>
    <cellStyle name="6_INDUSTRIE2010et2011provisoire_Calcul cons TERTIAIRE HT 2012" xfId="1205"/>
    <cellStyle name="6_INDUSTRIE2010et2011provisoire_Consom transport routier RBC" xfId="1206"/>
    <cellStyle name="6_INDUSTRIE2010et2011provisoire_Global" xfId="1207"/>
    <cellStyle name="6_INDUSTRIE2010et2011provisoire_Global2012PROVISOIRE" xfId="1208"/>
    <cellStyle name="6_INDUSTRIE2010et2011provisoire_RECAP" xfId="1209"/>
    <cellStyle name="6_INDUSTRIE2010et2011provisoire_TAB FINAL COMPAR" xfId="1210"/>
    <cellStyle name="6_Logement" xfId="1211"/>
    <cellStyle name="6_Logement_Calcul cons TERTIAIRE HT 2012" xfId="1212"/>
    <cellStyle name="6_Logement_FACTURE 2011" xfId="1213"/>
    <cellStyle name="6_Logement_Global" xfId="1214"/>
    <cellStyle name="6_Logement_Global2012PROVISOIRE" xfId="1215"/>
    <cellStyle name="6_Logement_INDUSTRIE2010et2011provisoire" xfId="1216"/>
    <cellStyle name="6_Logement_INDUSTRIE2010et2011provisoire_bois énergie 2011" xfId="1217"/>
    <cellStyle name="6_Logement_INDUSTRIE2010et2011provisoire_bois énergie 2011_RECAP" xfId="1218"/>
    <cellStyle name="6_Logement_INDUSTRIE2010et2011provisoire_DETAIL_PARC_CONSOM_2011" xfId="1219"/>
    <cellStyle name="6_Logement_INDUSTRIE2010et2011provisoire_DETAIL_PARC_CONSOM_2011_RECAP" xfId="1220"/>
    <cellStyle name="6_Logement_INDUSTRIE2010et2011provisoire_Global2012PROVISOIRE" xfId="1221"/>
    <cellStyle name="6_Logement_INDUSTRIE2010et2011provisoire_INDUSTRIE2010et2011provisoire" xfId="1222"/>
    <cellStyle name="6_Logement_INDUSTRIE2010et2011provisoire_INDUSTRIE2010et2011provisoire_Calcul cons TERTIAIRE HT 2012" xfId="1223"/>
    <cellStyle name="6_Logement_INDUSTRIE2010et2011provisoire_INDUSTRIE2010et2011provisoire_Global2012PROVISOIRE" xfId="1224"/>
    <cellStyle name="6_Logement_INDUSTRIE2010et2011provisoire_INDUSTRIE2010et2011provisoire_RECAP" xfId="1225"/>
    <cellStyle name="6_Logement_INDUSTRIE2010et2011provisoire_INDUSTRIE2010et2011provisoire_TAB FINAL COMPAR" xfId="1226"/>
    <cellStyle name="6_Logement_INDUSTRIE2010et2011provisoire_TAB FINAL COMPAR" xfId="1227"/>
    <cellStyle name="6_Logement_INDUSTRIE2010et2011provisoire_Transfo ps 2011" xfId="1228"/>
    <cellStyle name="6_Logement_INDUSTRIE2010et2011provisoire_Transfo ps 2011_Calcul cons TERTIAIRE HT 2012" xfId="1229"/>
    <cellStyle name="6_Logement_INDUSTRIE2010et2011provisoire_Transfo ps 2011_Global2012PROVISOIRE" xfId="1230"/>
    <cellStyle name="6_Logement_INDUSTRIE2010et2011provisoire_Transfo ps 2011_RECAP" xfId="1231"/>
    <cellStyle name="6_Logement_INDUSTRIE2010et2011provisoire_Transfo ps 2011_TAB FINAL COMPAR" xfId="1232"/>
    <cellStyle name="6_Logement_RECAP" xfId="1233"/>
    <cellStyle name="6_Logement_TAB FINAL COMPAR" xfId="1234"/>
    <cellStyle name="6_NormalisationLogement" xfId="1235"/>
    <cellStyle name="6_NormalisationTertiaire" xfId="1236"/>
    <cellStyle name="6_NormalisationTotale" xfId="1237"/>
    <cellStyle name="6_PAC" xfId="1238"/>
    <cellStyle name="6_PAC_Calcul cons industrie 2011" xfId="1239"/>
    <cellStyle name="6_PAC_Calcul cons industrie 2011_Calcul cons TERTIAIRE HT 2012" xfId="1240"/>
    <cellStyle name="6_PAC_Calcul cons TERTIAIRE HT 2012" xfId="1241"/>
    <cellStyle name="6_PAC_Calcul cons TERTIAIRE HT 2012_1" xfId="1242"/>
    <cellStyle name="6_PAC_Calcul cons TERTIAIRE HT 2012_Calcul cons TERTIAIRE HT 2012" xfId="1243"/>
    <cellStyle name="6_PAC_Global" xfId="1244"/>
    <cellStyle name="6_PAC_Global2012PROVISOIRE" xfId="1245"/>
    <cellStyle name="6_PAC_Global2012PROVISOIRE_Calcul cons TERTIAIRE HT 2012" xfId="1246"/>
    <cellStyle name="6_PAC_NormalisationTotale" xfId="1247"/>
    <cellStyle name="6_PAC_TAB FINAL COMPAR" xfId="1248"/>
    <cellStyle name="6_par vecteur" xfId="1249"/>
    <cellStyle name="6_PS_Transfo2011" xfId="1250"/>
    <cellStyle name="6_PS_Transfo2011_RECAP" xfId="1251"/>
    <cellStyle name="6_TAB FINAL COMPAR" xfId="1252"/>
    <cellStyle name="6_Transfo ps 2011" xfId="1253"/>
    <cellStyle name="6_Transfo ps 2011_Calcul cons TERTIAIRE HT 2012" xfId="1254"/>
    <cellStyle name="6_Transfo ps 2011_Global2012PROVISOIRE" xfId="1255"/>
    <cellStyle name="6_Transfo ps 2011_INDUSTRIE2010et2011provisoire" xfId="1256"/>
    <cellStyle name="6_Transfo ps 2011_INDUSTRIE2010et2011provisoire_bois énergie 2011" xfId="1257"/>
    <cellStyle name="6_Transfo ps 2011_INDUSTRIE2010et2011provisoire_bois énergie 2011_RECAP" xfId="1258"/>
    <cellStyle name="6_Transfo ps 2011_INDUSTRIE2010et2011provisoire_DETAIL_PARC_CONSOM_2011" xfId="1259"/>
    <cellStyle name="6_Transfo ps 2011_INDUSTRIE2010et2011provisoire_DETAIL_PARC_CONSOM_2011_RECAP" xfId="1260"/>
    <cellStyle name="6_Transfo ps 2011_INDUSTRIE2010et2011provisoire_Global2012PROVISOIRE" xfId="1261"/>
    <cellStyle name="6_Transfo ps 2011_INDUSTRIE2010et2011provisoire_INDUSTRIE2010et2011provisoire" xfId="1262"/>
    <cellStyle name="6_Transfo ps 2011_INDUSTRIE2010et2011provisoire_INDUSTRIE2010et2011provisoire_Calcul cons TERTIAIRE HT 2012" xfId="1263"/>
    <cellStyle name="6_Transfo ps 2011_INDUSTRIE2010et2011provisoire_INDUSTRIE2010et2011provisoire_Global2012PROVISOIRE" xfId="1264"/>
    <cellStyle name="6_Transfo ps 2011_INDUSTRIE2010et2011provisoire_INDUSTRIE2010et2011provisoire_RECAP" xfId="1265"/>
    <cellStyle name="6_Transfo ps 2011_INDUSTRIE2010et2011provisoire_INDUSTRIE2010et2011provisoire_TAB FINAL COMPAR" xfId="1266"/>
    <cellStyle name="6_Transfo ps 2011_INDUSTRIE2010et2011provisoire_TAB FINAL COMPAR" xfId="1267"/>
    <cellStyle name="6_Transfo ps 2011_INDUSTRIE2010et2011provisoire_Transfo ps 2011" xfId="1268"/>
    <cellStyle name="6_Transfo ps 2011_INDUSTRIE2010et2011provisoire_Transfo ps 2011_Calcul cons TERTIAIRE HT 2012" xfId="1269"/>
    <cellStyle name="6_Transfo ps 2011_INDUSTRIE2010et2011provisoire_Transfo ps 2011_Global2012PROVISOIRE" xfId="1270"/>
    <cellStyle name="6_Transfo ps 2011_INDUSTRIE2010et2011provisoire_Transfo ps 2011_RECAP" xfId="1271"/>
    <cellStyle name="6_Transfo ps 2011_INDUSTRIE2010et2011provisoire_Transfo ps 2011_TAB FINAL COMPAR" xfId="1272"/>
    <cellStyle name="6_Transfo ps 2011_RECAP" xfId="1273"/>
    <cellStyle name="6_Transfo ps 2011_TAB FINAL COMPAR" xfId="1274"/>
    <cellStyle name="60 % - Accent1 2" xfId="1275"/>
    <cellStyle name="60 % - Accent1 2 2" xfId="1276"/>
    <cellStyle name="60 % - Accent1 2 3" xfId="1277"/>
    <cellStyle name="60 % - Accent1 2_Global2011PROVISOIRE" xfId="1278"/>
    <cellStyle name="60 % - Accent1 3" xfId="1279"/>
    <cellStyle name="60 % - Accent1 4" xfId="1280"/>
    <cellStyle name="60 % - Accent1 5" xfId="1281"/>
    <cellStyle name="60 % - Accent1 6" xfId="1282"/>
    <cellStyle name="60 % - Accent2 2" xfId="1283"/>
    <cellStyle name="60 % - Accent2 2 2" xfId="1284"/>
    <cellStyle name="60 % - Accent2 3" xfId="1285"/>
    <cellStyle name="60 % - Accent2 4" xfId="1286"/>
    <cellStyle name="60 % - Accent2 5" xfId="1287"/>
    <cellStyle name="60 % - Accent2 6" xfId="1288"/>
    <cellStyle name="60 % - Accent3 2" xfId="1289"/>
    <cellStyle name="60 % - Accent3 2 2" xfId="1290"/>
    <cellStyle name="60 % - Accent3 2 3" xfId="1291"/>
    <cellStyle name="60 % - Accent3 2_Global2011PROVISOIRE" xfId="1292"/>
    <cellStyle name="60 % - Accent3 3" xfId="1293"/>
    <cellStyle name="60 % - Accent3 4" xfId="1294"/>
    <cellStyle name="60 % - Accent3 5" xfId="1295"/>
    <cellStyle name="60 % - Accent3 6" xfId="1296"/>
    <cellStyle name="60 % - Accent4 2" xfId="1297"/>
    <cellStyle name="60 % - Accent4 2 2" xfId="1298"/>
    <cellStyle name="60 % - Accent4 2 3" xfId="1299"/>
    <cellStyle name="60 % - Accent4 2_Global2011PROVISOIRE" xfId="1300"/>
    <cellStyle name="60 % - Accent4 3" xfId="1301"/>
    <cellStyle name="60 % - Accent4 4" xfId="1302"/>
    <cellStyle name="60 % - Accent4 5" xfId="1303"/>
    <cellStyle name="60 % - Accent4 6" xfId="1304"/>
    <cellStyle name="60 % - Accent5 2" xfId="1305"/>
    <cellStyle name="60 % - Accent5 2 2" xfId="1306"/>
    <cellStyle name="60 % - Accent5 3" xfId="1307"/>
    <cellStyle name="60 % - Accent5 4" xfId="1308"/>
    <cellStyle name="60 % - Accent5 5" xfId="1309"/>
    <cellStyle name="60 % - Accent5 6" xfId="1310"/>
    <cellStyle name="60 % - Accent6 2" xfId="1311"/>
    <cellStyle name="60 % - Accent6 2 2" xfId="1312"/>
    <cellStyle name="60 % - Accent6 2 3" xfId="1313"/>
    <cellStyle name="60 % - Accent6 2_Global2011PROVISOIRE" xfId="1314"/>
    <cellStyle name="60 % - Accent6 3" xfId="1315"/>
    <cellStyle name="60 % - Accent6 4" xfId="1316"/>
    <cellStyle name="60 % - Accent6 5" xfId="1317"/>
    <cellStyle name="60 % - Accent6 6" xfId="1318"/>
    <cellStyle name="60% - Accent1" xfId="1319"/>
    <cellStyle name="60% - Accent2" xfId="1320"/>
    <cellStyle name="60% - Accent3" xfId="1321"/>
    <cellStyle name="60% - Accent4" xfId="1322"/>
    <cellStyle name="60% - Accent5" xfId="1323"/>
    <cellStyle name="60% - Accent6" xfId="1324"/>
    <cellStyle name="9" xfId="1325"/>
    <cellStyle name="9 2" xfId="1326"/>
    <cellStyle name="9_BIL_TRANSFO2011" xfId="1327"/>
    <cellStyle name="9_BIL_TRANSFO2011_1" xfId="1328"/>
    <cellStyle name="9_BIL_TRANSFO2011_1_Calcul cons industrie 2011" xfId="1329"/>
    <cellStyle name="9_BIL_TRANSFO2011_1_Calcul cons industrie 2011_Calcul cons TERTIAIRE HT 2012" xfId="1330"/>
    <cellStyle name="9_BIL_TRANSFO2011_1_Calcul cons TERTIAIRE HT 2012" xfId="1331"/>
    <cellStyle name="9_BIL_TRANSFO2011_1_Calcul cons TERTIAIRE HT 2012_1" xfId="1332"/>
    <cellStyle name="9_BIL_TRANSFO2011_1_Calcul cons TERTIAIRE HT 2012_Calcul cons TERTIAIRE HT 2012" xfId="1333"/>
    <cellStyle name="9_BIL_TRANSFO2011_1_Global" xfId="1334"/>
    <cellStyle name="9_BIL_TRANSFO2011_1_Global2012PROVISOIRE" xfId="1335"/>
    <cellStyle name="9_BIL_TRANSFO2011_1_Global2012PROVISOIRE_Calcul cons TERTIAIRE HT 2012" xfId="1336"/>
    <cellStyle name="9_BIL_TRANSFO2011_1_NormalisationTotale" xfId="1337"/>
    <cellStyle name="9_BIL_TRANSFO2011_1_TAB FINAL COMPAR" xfId="1338"/>
    <cellStyle name="9_BIL_TRANSFO2011_Calcul cons TERTIAIRE HT 2012" xfId="1339"/>
    <cellStyle name="9_BilanGlobal2010" xfId="1340"/>
    <cellStyle name="9_BilanGlobal2010_Calcul cons TERTIAIRE HT 2012" xfId="1341"/>
    <cellStyle name="9_BilanGlobal2010_FACTURE 2011" xfId="1342"/>
    <cellStyle name="9_BilanGlobal2010_Global2012PROVISOIRE" xfId="1343"/>
    <cellStyle name="9_BilanGlobal2010_INDUSTRIE2010et2011provisoire" xfId="1344"/>
    <cellStyle name="9_BilanGlobal2010_INDUSTRIE2010et2011provisoire_bois énergie 2011" xfId="1345"/>
    <cellStyle name="9_BilanGlobal2010_INDUSTRIE2010et2011provisoire_bois énergie 2011_RECAP" xfId="1346"/>
    <cellStyle name="9_BilanGlobal2010_INDUSTRIE2010et2011provisoire_DETAIL_PARC_CONSOM_2011" xfId="1347"/>
    <cellStyle name="9_BilanGlobal2010_INDUSTRIE2010et2011provisoire_DETAIL_PARC_CONSOM_2011_RECAP" xfId="1348"/>
    <cellStyle name="9_BilanGlobal2010_INDUSTRIE2010et2011provisoire_Global2012PROVISOIRE" xfId="1349"/>
    <cellStyle name="9_BilanGlobal2010_INDUSTRIE2010et2011provisoire_INDUSTRIE2010et2011provisoire" xfId="1350"/>
    <cellStyle name="9_BilanGlobal2010_INDUSTRIE2010et2011provisoire_INDUSTRIE2010et2011provisoire_Calcul cons TERTIAIRE HT 2012" xfId="1351"/>
    <cellStyle name="9_BilanGlobal2010_INDUSTRIE2010et2011provisoire_INDUSTRIE2010et2011provisoire_Global2012PROVISOIRE" xfId="1352"/>
    <cellStyle name="9_BilanGlobal2010_INDUSTRIE2010et2011provisoire_INDUSTRIE2010et2011provisoire_RECAP" xfId="1353"/>
    <cellStyle name="9_BilanGlobal2010_INDUSTRIE2010et2011provisoire_INDUSTRIE2010et2011provisoire_TAB FINAL COMPAR" xfId="1354"/>
    <cellStyle name="9_BilanGlobal2010_INDUSTRIE2010et2011provisoire_TAB FINAL COMPAR" xfId="1355"/>
    <cellStyle name="9_BilanGlobal2010_INDUSTRIE2010et2011provisoire_Transfo ps 2011" xfId="1356"/>
    <cellStyle name="9_BilanGlobal2010_INDUSTRIE2010et2011provisoire_Transfo ps 2011_Calcul cons TERTIAIRE HT 2012" xfId="1357"/>
    <cellStyle name="9_BilanGlobal2010_INDUSTRIE2010et2011provisoire_Transfo ps 2011_Global2012PROVISOIRE" xfId="1358"/>
    <cellStyle name="9_BilanGlobal2010_INDUSTRIE2010et2011provisoire_Transfo ps 2011_RECAP" xfId="1359"/>
    <cellStyle name="9_BilanGlobal2010_INDUSTRIE2010et2011provisoire_Transfo ps 2011_TAB FINAL COMPAR" xfId="1360"/>
    <cellStyle name="9_BilanGlobal2010_RECAP" xfId="1361"/>
    <cellStyle name="9_BilanGlobal2010_TAB FINAL COMPAR" xfId="1362"/>
    <cellStyle name="9_bois énergie 2011" xfId="1363"/>
    <cellStyle name="9_bois énergie 2011_RECAP" xfId="1364"/>
    <cellStyle name="9_bois indus tertiaire 2011" xfId="1365"/>
    <cellStyle name="9_bois indus tertiaire 2011_RECAP" xfId="1366"/>
    <cellStyle name="9_Calcul cons industrie 2011" xfId="1367"/>
    <cellStyle name="9_Calcul cons TERTIAIRE HT 2012" xfId="1368"/>
    <cellStyle name="9_Calcul cons TERTIAIRE HT 2012_1" xfId="1369"/>
    <cellStyle name="9_ConsommationFacture" xfId="1370"/>
    <cellStyle name="9_détail conso logt2011" xfId="1371"/>
    <cellStyle name="9_détail conso logt2011_RECAP" xfId="1372"/>
    <cellStyle name="9_détail ener renouv logt 2011" xfId="1373"/>
    <cellStyle name="9_détail ener renouv logt 2011_1" xfId="1374"/>
    <cellStyle name="9_détail ener renouv logt 2011_Calcul cons TERTIAIRE HT 2012" xfId="1375"/>
    <cellStyle name="9_détail ener renouv logt 2011_détail ener renouv logt 2011" xfId="1376"/>
    <cellStyle name="9_détail ener renouv logt 2011_Feuil1" xfId="1377"/>
    <cellStyle name="9_détail ener renouv logt 2011_Global" xfId="1378"/>
    <cellStyle name="9_détail ener renouv logt 2011_Global2012PROVISOIRE" xfId="1379"/>
    <cellStyle name="9_détail ener renouv logt 2011_Global2012PROVISOIRE_Calcul cons TERTIAIRE HT 2012" xfId="1380"/>
    <cellStyle name="9_détail ener renouv logt 2011_RECAP" xfId="1381"/>
    <cellStyle name="9_DETAIL_PARC_CONSOM_2010" xfId="1382"/>
    <cellStyle name="9_DETAIL_PARC_CONSOM_2010 2" xfId="1383"/>
    <cellStyle name="9_DETAIL_PARC_CONSOM_2010_Calcul cons industrie 2011" xfId="1384"/>
    <cellStyle name="9_DETAIL_PARC_CONSOM_2010_Calcul cons industrie 2011_Calcul cons TERTIAIRE HT 2012" xfId="1385"/>
    <cellStyle name="9_DETAIL_PARC_CONSOM_2010_Calcul cons TERTIAIRE HT 2012" xfId="1386"/>
    <cellStyle name="9_DETAIL_PARC_CONSOM_2010_Calcul cons TERTIAIRE HT 2012_1" xfId="1387"/>
    <cellStyle name="9_DETAIL_PARC_CONSOM_2010_Calcul cons TERTIAIRE HT 2012_Calcul cons TERTIAIRE HT 2012" xfId="1388"/>
    <cellStyle name="9_DETAIL_PARC_CONSOM_2010_ConsommationFacture" xfId="1389"/>
    <cellStyle name="9_DETAIL_PARC_CONSOM_2010_détail ener renouv logt 2011" xfId="1390"/>
    <cellStyle name="9_DETAIL_PARC_CONSOM_2010_EffetsCombustibles" xfId="1391"/>
    <cellStyle name="9_DETAIL_PARC_CONSOM_2010_ELEC" xfId="1392"/>
    <cellStyle name="9_DETAIL_PARC_CONSOM_2010_ELEC_Calcul cons TERTIAIRE HT 2012" xfId="1393"/>
    <cellStyle name="9_DETAIL_PARC_CONSOM_2010_EssaiNormalisationIndustrie" xfId="1394"/>
    <cellStyle name="9_DETAIL_PARC_CONSOM_2010_EvolSect" xfId="1395"/>
    <cellStyle name="9_DETAIL_PARC_CONSOM_2010_FACTURE 2011" xfId="1396"/>
    <cellStyle name="9_DETAIL_PARC_CONSOM_2010_Feuil1" xfId="1397"/>
    <cellStyle name="9_DETAIL_PARC_CONSOM_2010_Global" xfId="1398"/>
    <cellStyle name="9_DETAIL_PARC_CONSOM_2010_Global2011PROVISOIRE" xfId="1399"/>
    <cellStyle name="9_DETAIL_PARC_CONSOM_2010_Global2011PROVISOIRE_Calcul cons TERTIAIRE HT 2012" xfId="1400"/>
    <cellStyle name="9_DETAIL_PARC_CONSOM_2010_Global2012PROVISOIRE" xfId="1401"/>
    <cellStyle name="9_DETAIL_PARC_CONSOM_2010_Global2012PROVISOIRE_1" xfId="1402"/>
    <cellStyle name="9_DETAIL_PARC_CONSOM_2010_Global2012PROVISOIRE_1_Calcul cons TERTIAIRE HT 2012" xfId="1403"/>
    <cellStyle name="9_DETAIL_PARC_CONSOM_2010_Global2012PROVISOIRE_Calcul cons TERTIAIRE HT 2012" xfId="1404"/>
    <cellStyle name="9_DETAIL_PARC_CONSOM_2010_Industrie" xfId="1405"/>
    <cellStyle name="9_DETAIL_PARC_CONSOM_2010_Industrie_Calcul cons industrie 2011" xfId="1406"/>
    <cellStyle name="9_DETAIL_PARC_CONSOM_2010_Industrie_Calcul cons industrie 2011_Calcul cons TERTIAIRE HT 2012" xfId="1407"/>
    <cellStyle name="9_DETAIL_PARC_CONSOM_2010_Industrie_Calcul cons TERTIAIRE HT 2012" xfId="1408"/>
    <cellStyle name="9_DETAIL_PARC_CONSOM_2010_Industrie_Calcul cons TERTIAIRE HT 2012_1" xfId="1409"/>
    <cellStyle name="9_DETAIL_PARC_CONSOM_2010_Industrie_Calcul cons TERTIAIRE HT 2012_Calcul cons TERTIAIRE HT 2012" xfId="1410"/>
    <cellStyle name="9_DETAIL_PARC_CONSOM_2010_Industrie_Global" xfId="1411"/>
    <cellStyle name="9_DETAIL_PARC_CONSOM_2010_Industrie_Global2012PROVISOIRE" xfId="1412"/>
    <cellStyle name="9_DETAIL_PARC_CONSOM_2010_Industrie_Global2012PROVISOIRE_Calcul cons TERTIAIRE HT 2012" xfId="1413"/>
    <cellStyle name="9_DETAIL_PARC_CONSOM_2010_Industrie_NormalisationTotale" xfId="1414"/>
    <cellStyle name="9_DETAIL_PARC_CONSOM_2010_Industrie_TAB FINAL COMPAR" xfId="1415"/>
    <cellStyle name="9_DETAIL_PARC_CONSOM_2010_INDUSTRIE2010et2011provisoire" xfId="1416"/>
    <cellStyle name="9_DETAIL_PARC_CONSOM_2010_INDUSTRIE2010et2011provisoire_bois énergie 2011" xfId="1417"/>
    <cellStyle name="9_DETAIL_PARC_CONSOM_2010_INDUSTRIE2010et2011provisoire_bois énergie 2011_RECAP" xfId="1418"/>
    <cellStyle name="9_DETAIL_PARC_CONSOM_2010_INDUSTRIE2010et2011provisoire_DETAIL_PARC_CONSOM_2011" xfId="1419"/>
    <cellStyle name="9_DETAIL_PARC_CONSOM_2010_INDUSTRIE2010et2011provisoire_DETAIL_PARC_CONSOM_2011_RECAP" xfId="1420"/>
    <cellStyle name="9_DETAIL_PARC_CONSOM_2010_INDUSTRIE2010et2011provisoire_Global2012PROVISOIRE" xfId="1421"/>
    <cellStyle name="9_DETAIL_PARC_CONSOM_2010_INDUSTRIE2010et2011provisoire_INDUSTRIE2010et2011provisoire" xfId="1422"/>
    <cellStyle name="9_DETAIL_PARC_CONSOM_2010_INDUSTRIE2010et2011provisoire_INDUSTRIE2010et2011provisoire_Calcul cons TERTIAIRE HT 2012" xfId="1423"/>
    <cellStyle name="9_DETAIL_PARC_CONSOM_2010_INDUSTRIE2010et2011provisoire_INDUSTRIE2010et2011provisoire_Global2012PROVISOIRE" xfId="1424"/>
    <cellStyle name="9_DETAIL_PARC_CONSOM_2010_INDUSTRIE2010et2011provisoire_INDUSTRIE2010et2011provisoire_RECAP" xfId="1425"/>
    <cellStyle name="9_DETAIL_PARC_CONSOM_2010_INDUSTRIE2010et2011provisoire_INDUSTRIE2010et2011provisoire_TAB FINAL COMPAR" xfId="1426"/>
    <cellStyle name="9_DETAIL_PARC_CONSOM_2010_INDUSTRIE2010et2011provisoire_TAB FINAL COMPAR" xfId="1427"/>
    <cellStyle name="9_DETAIL_PARC_CONSOM_2010_INDUSTRIE2010et2011provisoire_Transfo ps 2011" xfId="1428"/>
    <cellStyle name="9_DETAIL_PARC_CONSOM_2010_INDUSTRIE2010et2011provisoire_Transfo ps 2011_Calcul cons TERTIAIRE HT 2012" xfId="1429"/>
    <cellStyle name="9_DETAIL_PARC_CONSOM_2010_INDUSTRIE2010et2011provisoire_Transfo ps 2011_Global2012PROVISOIRE" xfId="1430"/>
    <cellStyle name="9_DETAIL_PARC_CONSOM_2010_INDUSTRIE2010et2011provisoire_Transfo ps 2011_RECAP" xfId="1431"/>
    <cellStyle name="9_DETAIL_PARC_CONSOM_2010_INDUSTRIE2010et2011provisoire_Transfo ps 2011_TAB FINAL COMPAR" xfId="1432"/>
    <cellStyle name="9_DETAIL_PARC_CONSOM_2010_NormalisationLogement" xfId="1433"/>
    <cellStyle name="9_DETAIL_PARC_CONSOM_2010_NormalisationTertiaire" xfId="1434"/>
    <cellStyle name="9_DETAIL_PARC_CONSOM_2010_NormalisationTotale" xfId="1435"/>
    <cellStyle name="9_DETAIL_PARC_CONSOM_2010_NormalisationTotale_1" xfId="1436"/>
    <cellStyle name="9_DETAIL_PARC_CONSOM_2010_par vecteur" xfId="1437"/>
    <cellStyle name="9_DETAIL_PARC_CONSOM_2010_RECAP" xfId="1438"/>
    <cellStyle name="9_DETAIL_PARC_CONSOM_2010_TAB FINAL COMPAR" xfId="1439"/>
    <cellStyle name="9_DETAIL_PARC_CONSOM_2011" xfId="1440"/>
    <cellStyle name="9_DETAIL_PARC_CONSOM_2011_Calcul cons TERTIAIRE HT 2012" xfId="1441"/>
    <cellStyle name="9_DETAIL_PARC_CONSOM_2011_détail ener renouv logt 2011" xfId="1442"/>
    <cellStyle name="9_DETAIL_PARC_CONSOM_2011_Feuil1" xfId="1443"/>
    <cellStyle name="9_DETAIL_PARC_CONSOM_2011_Global" xfId="1444"/>
    <cellStyle name="9_DETAIL_PARC_CONSOM_2011_Global2012PROVISOIRE" xfId="1445"/>
    <cellStyle name="9_DETAIL_PARC_CONSOM_2011_Global2012PROVISOIRE_Calcul cons TERTIAIRE HT 2012" xfId="1446"/>
    <cellStyle name="9_DETAIL_PARC_CONSOM_2011_RECAP" xfId="1447"/>
    <cellStyle name="9_DETAIL_PARC_CONSOM_2012" xfId="1448"/>
    <cellStyle name="9_EffetsCombustibles" xfId="1449"/>
    <cellStyle name="9_ELEC" xfId="1450"/>
    <cellStyle name="9_EssaiNormalisationIndustrie" xfId="1451"/>
    <cellStyle name="9_EvolSect" xfId="1452"/>
    <cellStyle name="9_Feuil1" xfId="1453"/>
    <cellStyle name="9_Feuil1_1" xfId="1454"/>
    <cellStyle name="9_Feuil1_Calcul cons TERTIAIRE HT 2012" xfId="1455"/>
    <cellStyle name="9_Feuil1_détail ener renouv logt 2011" xfId="1456"/>
    <cellStyle name="9_Feuil1_Feuil1" xfId="1457"/>
    <cellStyle name="9_Feuil1_Global" xfId="1458"/>
    <cellStyle name="9_Feuil1_Global2012PROVISOIRE" xfId="1459"/>
    <cellStyle name="9_Feuil1_Global2012PROVISOIRE_Calcul cons TERTIAIRE HT 2012" xfId="1460"/>
    <cellStyle name="9_Feuil1_RECAP" xfId="1461"/>
    <cellStyle name="9_Global" xfId="1462"/>
    <cellStyle name="9_Global 2" xfId="1463"/>
    <cellStyle name="9_Global_1" xfId="1464"/>
    <cellStyle name="9_Global_1_Calcul cons industrie 2011" xfId="1465"/>
    <cellStyle name="9_Global_1_Calcul cons industrie 2011_Calcul cons TERTIAIRE HT 2012" xfId="1466"/>
    <cellStyle name="9_Global_1_Calcul cons TERTIAIRE HT 2012" xfId="1467"/>
    <cellStyle name="9_Global_1_Calcul cons TERTIAIRE HT 2012_1" xfId="1468"/>
    <cellStyle name="9_Global_1_Calcul cons TERTIAIRE HT 2012_Calcul cons TERTIAIRE HT 2012" xfId="1469"/>
    <cellStyle name="9_Global_1_Global" xfId="1470"/>
    <cellStyle name="9_Global_1_Global2012PROVISOIRE" xfId="1471"/>
    <cellStyle name="9_Global_1_Global2012PROVISOIRE_Calcul cons TERTIAIRE HT 2012" xfId="1472"/>
    <cellStyle name="9_Global_1_NormalisationTotale" xfId="1473"/>
    <cellStyle name="9_Global_1_TAB FINAL COMPAR" xfId="1474"/>
    <cellStyle name="9_Global_2" xfId="1475"/>
    <cellStyle name="9_Global_Calcul cons industrie 2011" xfId="1476"/>
    <cellStyle name="9_Global_Calcul cons industrie 2011_Calcul cons TERTIAIRE HT 2012" xfId="1477"/>
    <cellStyle name="9_Global_Calcul cons TERTIAIRE HT 2012" xfId="1478"/>
    <cellStyle name="9_Global_Calcul cons TERTIAIRE HT 2012_1" xfId="1479"/>
    <cellStyle name="9_Global_Calcul cons TERTIAIRE HT 2012_Calcul cons TERTIAIRE HT 2012" xfId="1480"/>
    <cellStyle name="9_Global_EssaiNormalisationIndustrie" xfId="1481"/>
    <cellStyle name="9_Global_EvolSect" xfId="1482"/>
    <cellStyle name="9_Global_FACTURE 2011" xfId="1483"/>
    <cellStyle name="9_Global_Global" xfId="1484"/>
    <cellStyle name="9_Global_Global2011PROVISOIRE" xfId="1485"/>
    <cellStyle name="9_Global_Global2011PROVISOIRE_Calcul cons TERTIAIRE HT 2012" xfId="1486"/>
    <cellStyle name="9_Global_Global2012PROVISOIRE" xfId="1487"/>
    <cellStyle name="9_Global_Global2012PROVISOIRE_1" xfId="1488"/>
    <cellStyle name="9_Global_Global2012PROVISOIRE_Calcul cons TERTIAIRE HT 2012" xfId="1489"/>
    <cellStyle name="9_Global_Industrie" xfId="1490"/>
    <cellStyle name="9_Global_Industrie_Calcul cons industrie 2011" xfId="1491"/>
    <cellStyle name="9_Global_Industrie_Calcul cons industrie 2011_Calcul cons TERTIAIRE HT 2012" xfId="1492"/>
    <cellStyle name="9_Global_Industrie_Calcul cons TERTIAIRE HT 2012" xfId="1493"/>
    <cellStyle name="9_Global_Industrie_Calcul cons TERTIAIRE HT 2012_1" xfId="1494"/>
    <cellStyle name="9_Global_Industrie_Calcul cons TERTIAIRE HT 2012_Calcul cons TERTIAIRE HT 2012" xfId="1495"/>
    <cellStyle name="9_Global_Industrie_Global" xfId="1496"/>
    <cellStyle name="9_Global_Industrie_Global2012PROVISOIRE" xfId="1497"/>
    <cellStyle name="9_Global_Industrie_Global2012PROVISOIRE_Calcul cons TERTIAIRE HT 2012" xfId="1498"/>
    <cellStyle name="9_Global_Industrie_NormalisationTotale" xfId="1499"/>
    <cellStyle name="9_Global_Industrie_TAB FINAL COMPAR" xfId="1500"/>
    <cellStyle name="9_Global_INDUSTRIE2010et2011provisoire" xfId="1501"/>
    <cellStyle name="9_Global_INDUSTRIE2010et2011provisoire_bois énergie 2011" xfId="1502"/>
    <cellStyle name="9_Global_INDUSTRIE2010et2011provisoire_bois énergie 2011_RECAP" xfId="1503"/>
    <cellStyle name="9_Global_INDUSTRIE2010et2011provisoire_DETAIL_PARC_CONSOM_2011" xfId="1504"/>
    <cellStyle name="9_Global_INDUSTRIE2010et2011provisoire_DETAIL_PARC_CONSOM_2011_RECAP" xfId="1505"/>
    <cellStyle name="9_Global_INDUSTRIE2010et2011provisoire_Global2012PROVISOIRE" xfId="1506"/>
    <cellStyle name="9_Global_INDUSTRIE2010et2011provisoire_INDUSTRIE2010et2011provisoire" xfId="1507"/>
    <cellStyle name="9_Global_INDUSTRIE2010et2011provisoire_INDUSTRIE2010et2011provisoire_Calcul cons TERTIAIRE HT 2012" xfId="1508"/>
    <cellStyle name="9_Global_INDUSTRIE2010et2011provisoire_INDUSTRIE2010et2011provisoire_Global2012PROVISOIRE" xfId="1509"/>
    <cellStyle name="9_Global_INDUSTRIE2010et2011provisoire_INDUSTRIE2010et2011provisoire_RECAP" xfId="1510"/>
    <cellStyle name="9_Global_INDUSTRIE2010et2011provisoire_INDUSTRIE2010et2011provisoire_TAB FINAL COMPAR" xfId="1511"/>
    <cellStyle name="9_Global_INDUSTRIE2010et2011provisoire_TAB FINAL COMPAR" xfId="1512"/>
    <cellStyle name="9_Global_INDUSTRIE2010et2011provisoire_Transfo ps 2011" xfId="1513"/>
    <cellStyle name="9_Global_INDUSTRIE2010et2011provisoire_Transfo ps 2011_Calcul cons TERTIAIRE HT 2012" xfId="1514"/>
    <cellStyle name="9_Global_INDUSTRIE2010et2011provisoire_Transfo ps 2011_Global2012PROVISOIRE" xfId="1515"/>
    <cellStyle name="9_Global_INDUSTRIE2010et2011provisoire_Transfo ps 2011_RECAP" xfId="1516"/>
    <cellStyle name="9_Global_INDUSTRIE2010et2011provisoire_Transfo ps 2011_TAB FINAL COMPAR" xfId="1517"/>
    <cellStyle name="9_Global_NormalisationLogement" xfId="1518"/>
    <cellStyle name="9_Global_NormalisationTertiaire" xfId="1519"/>
    <cellStyle name="9_Global_NormalisationTotale" xfId="1520"/>
    <cellStyle name="9_Global_NormalisationTotale_1" xfId="1521"/>
    <cellStyle name="9_Global_par vecteur" xfId="1522"/>
    <cellStyle name="9_Global_RECAP" xfId="1523"/>
    <cellStyle name="9_Global_TAB FINAL COMPAR" xfId="1524"/>
    <cellStyle name="9_Global2010PROVISOIRE" xfId="1525"/>
    <cellStyle name="9_Global2010PROVISOIRE_Calcul cons TERTIAIRE HT 2012" xfId="1526"/>
    <cellStyle name="9_Global2010PROVISOIRE_TAB FINAL COMPAR" xfId="1527"/>
    <cellStyle name="9_GLOBAL2011provisoire" xfId="1528"/>
    <cellStyle name="9_Global2011PROVISOIRE_1" xfId="1529"/>
    <cellStyle name="9_GLOBAL2011provisoire_Calcul cons TERTIAIRE HT 2012" xfId="1530"/>
    <cellStyle name="9_GLOBAL2011provisoire_Global2012PROVISOIRE" xfId="1531"/>
    <cellStyle name="9_GLOBAL2011provisoire_INDUSTRIE2010et2011provisoire" xfId="1532"/>
    <cellStyle name="9_GLOBAL2011provisoire_INDUSTRIE2010et2011provisoire_bois énergie 2011" xfId="1533"/>
    <cellStyle name="9_GLOBAL2011provisoire_INDUSTRIE2010et2011provisoire_bois énergie 2011_RECAP" xfId="1534"/>
    <cellStyle name="9_GLOBAL2011provisoire_INDUSTRIE2010et2011provisoire_DETAIL_PARC_CONSOM_2011" xfId="1535"/>
    <cellStyle name="9_GLOBAL2011provisoire_INDUSTRIE2010et2011provisoire_DETAIL_PARC_CONSOM_2011_RECAP" xfId="1536"/>
    <cellStyle name="9_GLOBAL2011provisoire_INDUSTRIE2010et2011provisoire_Global2012PROVISOIRE" xfId="1537"/>
    <cellStyle name="9_GLOBAL2011provisoire_INDUSTRIE2010et2011provisoire_INDUSTRIE2010et2011provisoire" xfId="1538"/>
    <cellStyle name="9_GLOBAL2011provisoire_INDUSTRIE2010et2011provisoire_INDUSTRIE2010et2011provisoire_Calcul cons TERTIAIRE HT 2012" xfId="1539"/>
    <cellStyle name="9_GLOBAL2011provisoire_INDUSTRIE2010et2011provisoire_INDUSTRIE2010et2011provisoire_Global2012PROVISOIRE" xfId="1540"/>
    <cellStyle name="9_GLOBAL2011provisoire_INDUSTRIE2010et2011provisoire_INDUSTRIE2010et2011provisoire_RECAP" xfId="1541"/>
    <cellStyle name="9_GLOBAL2011provisoire_INDUSTRIE2010et2011provisoire_INDUSTRIE2010et2011provisoire_TAB FINAL COMPAR" xfId="1542"/>
    <cellStyle name="9_GLOBAL2011provisoire_INDUSTRIE2010et2011provisoire_TAB FINAL COMPAR" xfId="1543"/>
    <cellStyle name="9_GLOBAL2011provisoire_INDUSTRIE2010et2011provisoire_Transfo ps 2011" xfId="1544"/>
    <cellStyle name="9_GLOBAL2011provisoire_INDUSTRIE2010et2011provisoire_Transfo ps 2011_Calcul cons TERTIAIRE HT 2012" xfId="1545"/>
    <cellStyle name="9_GLOBAL2011provisoire_INDUSTRIE2010et2011provisoire_Transfo ps 2011_Global2012PROVISOIRE" xfId="1546"/>
    <cellStyle name="9_GLOBAL2011provisoire_INDUSTRIE2010et2011provisoire_Transfo ps 2011_RECAP" xfId="1547"/>
    <cellStyle name="9_GLOBAL2011provisoire_INDUSTRIE2010et2011provisoire_Transfo ps 2011_TAB FINAL COMPAR" xfId="1548"/>
    <cellStyle name="9_GLOBAL2011provisoire_RECAP" xfId="1549"/>
    <cellStyle name="9_GLOBAL2011provisoire_TAB FINAL COMPAR" xfId="1550"/>
    <cellStyle name="9_Global2012PROVISOIRE" xfId="1551"/>
    <cellStyle name="9_Global2012PROVISOIRE_1" xfId="1552"/>
    <cellStyle name="9_Industrie" xfId="1553"/>
    <cellStyle name="9_Industrie_Calcul cons industrie 2011" xfId="1554"/>
    <cellStyle name="9_Industrie_Calcul cons TERTIAIRE HT 2012" xfId="1555"/>
    <cellStyle name="9_Industrie_Global" xfId="1556"/>
    <cellStyle name="9_Industrie_Global2012PROVISOIRE" xfId="1557"/>
    <cellStyle name="9_Industrie_NormalisationTotale" xfId="1558"/>
    <cellStyle name="9_Industrie_TAB FINAL COMPAR" xfId="1559"/>
    <cellStyle name="9_INDUSTRIE2010et2011provisoire" xfId="1560"/>
    <cellStyle name="9_INDUSTRIE2010et2011provisoire_Calcul cons TERTIAIRE HT 2012" xfId="1561"/>
    <cellStyle name="9_INDUSTRIE2010et2011provisoire_Global2012PROVISOIRE" xfId="1562"/>
    <cellStyle name="9_INDUSTRIE2010et2011provisoire_RECAP" xfId="1563"/>
    <cellStyle name="9_INDUSTRIE2010et2011provisoire_TAB FINAL COMPAR" xfId="1564"/>
    <cellStyle name="9_Logement" xfId="1565"/>
    <cellStyle name="9_Logement_Calcul cons TERTIAIRE HT 2012" xfId="1566"/>
    <cellStyle name="9_Logement_FACTURE 2011" xfId="1567"/>
    <cellStyle name="9_Logement_Global2012PROVISOIRE" xfId="1568"/>
    <cellStyle name="9_Logement_INDUSTRIE2010et2011provisoire" xfId="1569"/>
    <cellStyle name="9_Logement_INDUSTRIE2010et2011provisoire_bois énergie 2011" xfId="1570"/>
    <cellStyle name="9_Logement_INDUSTRIE2010et2011provisoire_bois énergie 2011_RECAP" xfId="1571"/>
    <cellStyle name="9_Logement_INDUSTRIE2010et2011provisoire_DETAIL_PARC_CONSOM_2011" xfId="1572"/>
    <cellStyle name="9_Logement_INDUSTRIE2010et2011provisoire_DETAIL_PARC_CONSOM_2011_RECAP" xfId="1573"/>
    <cellStyle name="9_Logement_INDUSTRIE2010et2011provisoire_Global2012PROVISOIRE" xfId="1574"/>
    <cellStyle name="9_Logement_INDUSTRIE2010et2011provisoire_INDUSTRIE2010et2011provisoire" xfId="1575"/>
    <cellStyle name="9_Logement_INDUSTRIE2010et2011provisoire_INDUSTRIE2010et2011provisoire_Calcul cons TERTIAIRE HT 2012" xfId="1576"/>
    <cellStyle name="9_Logement_INDUSTRIE2010et2011provisoire_INDUSTRIE2010et2011provisoire_Global2012PROVISOIRE" xfId="1577"/>
    <cellStyle name="9_Logement_INDUSTRIE2010et2011provisoire_INDUSTRIE2010et2011provisoire_RECAP" xfId="1578"/>
    <cellStyle name="9_Logement_INDUSTRIE2010et2011provisoire_INDUSTRIE2010et2011provisoire_TAB FINAL COMPAR" xfId="1579"/>
    <cellStyle name="9_Logement_INDUSTRIE2010et2011provisoire_TAB FINAL COMPAR" xfId="1580"/>
    <cellStyle name="9_Logement_INDUSTRIE2010et2011provisoire_Transfo ps 2011" xfId="1581"/>
    <cellStyle name="9_Logement_INDUSTRIE2010et2011provisoire_Transfo ps 2011_Calcul cons TERTIAIRE HT 2012" xfId="1582"/>
    <cellStyle name="9_Logement_INDUSTRIE2010et2011provisoire_Transfo ps 2011_Global2012PROVISOIRE" xfId="1583"/>
    <cellStyle name="9_Logement_INDUSTRIE2010et2011provisoire_Transfo ps 2011_RECAP" xfId="1584"/>
    <cellStyle name="9_Logement_INDUSTRIE2010et2011provisoire_Transfo ps 2011_TAB FINAL COMPAR" xfId="1585"/>
    <cellStyle name="9_Logement_RECAP" xfId="1586"/>
    <cellStyle name="9_Logement_TAB FINAL COMPAR" xfId="1587"/>
    <cellStyle name="9_NormalisationLogement" xfId="1588"/>
    <cellStyle name="9_NormalisationTertiaire" xfId="1589"/>
    <cellStyle name="9_NormalisationTotale" xfId="1590"/>
    <cellStyle name="9_NormalisationTotale_1" xfId="1591"/>
    <cellStyle name="9_PAC" xfId="1592"/>
    <cellStyle name="9_PAC_Calcul cons TERTIAIRE HT 2012" xfId="1593"/>
    <cellStyle name="9_par vecteur" xfId="1594"/>
    <cellStyle name="9_PS_Transfo2011" xfId="1595"/>
    <cellStyle name="9_PS_Transfo2011_RECAP" xfId="1596"/>
    <cellStyle name="9_TAB FINAL COMPAR" xfId="1597"/>
    <cellStyle name="9_Transfo ps 2011" xfId="1598"/>
    <cellStyle name="9_Transfo ps 2011_Calcul cons TERTIAIRE HT 2012" xfId="1599"/>
    <cellStyle name="9_Transfo ps 2011_Global2012PROVISOIRE" xfId="1600"/>
    <cellStyle name="9_Transfo ps 2011_INDUSTRIE2010et2011provisoire" xfId="1601"/>
    <cellStyle name="9_Transfo ps 2011_INDUSTRIE2010et2011provisoire_bois énergie 2011" xfId="1602"/>
    <cellStyle name="9_Transfo ps 2011_INDUSTRIE2010et2011provisoire_bois énergie 2011_RECAP" xfId="1603"/>
    <cellStyle name="9_Transfo ps 2011_INDUSTRIE2010et2011provisoire_DETAIL_PARC_CONSOM_2011" xfId="1604"/>
    <cellStyle name="9_Transfo ps 2011_INDUSTRIE2010et2011provisoire_DETAIL_PARC_CONSOM_2011_RECAP" xfId="1605"/>
    <cellStyle name="9_Transfo ps 2011_INDUSTRIE2010et2011provisoire_Global2012PROVISOIRE" xfId="1606"/>
    <cellStyle name="9_Transfo ps 2011_INDUSTRIE2010et2011provisoire_INDUSTRIE2010et2011provisoire" xfId="1607"/>
    <cellStyle name="9_Transfo ps 2011_INDUSTRIE2010et2011provisoire_INDUSTRIE2010et2011provisoire_Calcul cons TERTIAIRE HT 2012" xfId="1608"/>
    <cellStyle name="9_Transfo ps 2011_INDUSTRIE2010et2011provisoire_INDUSTRIE2010et2011provisoire_Global2012PROVISOIRE" xfId="1609"/>
    <cellStyle name="9_Transfo ps 2011_INDUSTRIE2010et2011provisoire_INDUSTRIE2010et2011provisoire_RECAP" xfId="1610"/>
    <cellStyle name="9_Transfo ps 2011_INDUSTRIE2010et2011provisoire_INDUSTRIE2010et2011provisoire_TAB FINAL COMPAR" xfId="1611"/>
    <cellStyle name="9_Transfo ps 2011_INDUSTRIE2010et2011provisoire_TAB FINAL COMPAR" xfId="1612"/>
    <cellStyle name="9_Transfo ps 2011_INDUSTRIE2010et2011provisoire_Transfo ps 2011" xfId="1613"/>
    <cellStyle name="9_Transfo ps 2011_INDUSTRIE2010et2011provisoire_Transfo ps 2011_Calcul cons TERTIAIRE HT 2012" xfId="1614"/>
    <cellStyle name="9_Transfo ps 2011_INDUSTRIE2010et2011provisoire_Transfo ps 2011_Global2012PROVISOIRE" xfId="1615"/>
    <cellStyle name="9_Transfo ps 2011_INDUSTRIE2010et2011provisoire_Transfo ps 2011_RECAP" xfId="1616"/>
    <cellStyle name="9_Transfo ps 2011_INDUSTRIE2010et2011provisoire_Transfo ps 2011_TAB FINAL COMPAR" xfId="1617"/>
    <cellStyle name="9_Transfo ps 2011_RECAP" xfId="1618"/>
    <cellStyle name="9_Transfo ps 2011_TAB FINAL COMPAR" xfId="1619"/>
    <cellStyle name="Accent1 2" xfId="1620"/>
    <cellStyle name="Accent1 2 2" xfId="1621"/>
    <cellStyle name="Accent1 2 2 2" xfId="1622"/>
    <cellStyle name="Accent1 2_Transport" xfId="1623"/>
    <cellStyle name="Accent1 3" xfId="1624"/>
    <cellStyle name="Accent1 4" xfId="1625"/>
    <cellStyle name="Accent1 5" xfId="1626"/>
    <cellStyle name="Accent1 6" xfId="1627"/>
    <cellStyle name="Accent2 2" xfId="1628"/>
    <cellStyle name="Accent2 2 2" xfId="1629"/>
    <cellStyle name="Accent2 3" xfId="1630"/>
    <cellStyle name="Accent2 4" xfId="1631"/>
    <cellStyle name="Accent2 5" xfId="1632"/>
    <cellStyle name="Accent2 6" xfId="1633"/>
    <cellStyle name="Accent3 2" xfId="1634"/>
    <cellStyle name="Accent3 2 2" xfId="1635"/>
    <cellStyle name="Accent3 3" xfId="1636"/>
    <cellStyle name="Accent3 4" xfId="1637"/>
    <cellStyle name="Accent3 5" xfId="1638"/>
    <cellStyle name="Accent3 6" xfId="1639"/>
    <cellStyle name="Accent4 2" xfId="1640"/>
    <cellStyle name="Accent4 2 2" xfId="1641"/>
    <cellStyle name="Accent4 2 2 2" xfId="1642"/>
    <cellStyle name="Accent4 2_Transport" xfId="1643"/>
    <cellStyle name="Accent4 3" xfId="1644"/>
    <cellStyle name="Accent4 4" xfId="1645"/>
    <cellStyle name="Accent4 5" xfId="1646"/>
    <cellStyle name="Accent4 6" xfId="1647"/>
    <cellStyle name="Accent5 2" xfId="1648"/>
    <cellStyle name="Accent5 3" xfId="1649"/>
    <cellStyle name="Accent5 4" xfId="1650"/>
    <cellStyle name="Accent5 5" xfId="1651"/>
    <cellStyle name="Accent5 6" xfId="1652"/>
    <cellStyle name="Accent6 2" xfId="1653"/>
    <cellStyle name="Accent6 2 2" xfId="1654"/>
    <cellStyle name="Accent6 3" xfId="1655"/>
    <cellStyle name="Accent6 4" xfId="1656"/>
    <cellStyle name="Accent6 5" xfId="1657"/>
    <cellStyle name="Accent6 6" xfId="1658"/>
    <cellStyle name="AggblueBoldCels" xfId="1659"/>
    <cellStyle name="AggblueCels" xfId="1660"/>
    <cellStyle name="AggBoldCells" xfId="1661"/>
    <cellStyle name="AggCels" xfId="1662"/>
    <cellStyle name="AggGreen" xfId="1663"/>
    <cellStyle name="AggGreen12" xfId="1664"/>
    <cellStyle name="AggOrange" xfId="1665"/>
    <cellStyle name="AggOrange9" xfId="1666"/>
    <cellStyle name="AggOrangeLB_2x" xfId="1667"/>
    <cellStyle name="AggOrangeLBorder" xfId="1668"/>
    <cellStyle name="AggOrangeRBorder" xfId="1669"/>
    <cellStyle name="ANCLAS,REZONES Y SUS PARTES,DE FUNDICION,DE HIERRO O DE ACERO" xfId="1670"/>
    <cellStyle name="Avertissement 2" xfId="1671"/>
    <cellStyle name="Avertissement 2 2" xfId="1672"/>
    <cellStyle name="Avertissement 3" xfId="1673"/>
    <cellStyle name="Avertissement 4" xfId="1674"/>
    <cellStyle name="Avertissement 5" xfId="1675"/>
    <cellStyle name="Avertissement 6" xfId="1676"/>
    <cellStyle name="Bad" xfId="1677"/>
    <cellStyle name="Bad 2" xfId="1678"/>
    <cellStyle name="Berekening" xfId="1679"/>
    <cellStyle name="Bold GHG Numbers (0.00)" xfId="1680"/>
    <cellStyle name="Bron" xfId="1681"/>
    <cellStyle name="Bron, Thema en Noten" xfId="1682"/>
    <cellStyle name="C01_Main head" xfId="1683"/>
    <cellStyle name="C02_Column heads" xfId="1684"/>
    <cellStyle name="C03_Sub head bold" xfId="1685"/>
    <cellStyle name="C03a_Sub head" xfId="1686"/>
    <cellStyle name="C04_Total text white bold" xfId="1687"/>
    <cellStyle name="C04a_Total text black with rule" xfId="1688"/>
    <cellStyle name="C05_Main text" xfId="1689"/>
    <cellStyle name="C06_Figs" xfId="1690"/>
    <cellStyle name="C07_Figs 1 dec percent" xfId="1691"/>
    <cellStyle name="C08_Figs 1 decimal" xfId="1692"/>
    <cellStyle name="C09_Notes" xfId="1693"/>
    <cellStyle name="Calcul 2" xfId="1694"/>
    <cellStyle name="Calcul 2 2" xfId="1695"/>
    <cellStyle name="Calcul 2 3" xfId="1696"/>
    <cellStyle name="Calcul 2_bois énergie 2011" xfId="1697"/>
    <cellStyle name="Calcul 3" xfId="1698"/>
    <cellStyle name="Calcul 4" xfId="1699"/>
    <cellStyle name="Calcul 5" xfId="1700"/>
    <cellStyle name="Calcul 6" xfId="1701"/>
    <cellStyle name="Calculation" xfId="1702"/>
    <cellStyle name="Cellule liée 2" xfId="1703"/>
    <cellStyle name="Cellule liée 2 2" xfId="1704"/>
    <cellStyle name="Cellule liée 3" xfId="1705"/>
    <cellStyle name="Cellule liée 4" xfId="1706"/>
    <cellStyle name="Cellule liée 5" xfId="1707"/>
    <cellStyle name="Cellule liée 6" xfId="1708"/>
    <cellStyle name="Check Cell" xfId="1709"/>
    <cellStyle name="Comma [0]" xfId="1710"/>
    <cellStyle name="Comma [0] 2" xfId="1711"/>
    <cellStyle name="Comma_cah1998m_fr" xfId="1712"/>
    <cellStyle name="Commentaire 2" xfId="1713"/>
    <cellStyle name="Commentaire 2 2" xfId="1714"/>
    <cellStyle name="Commentaire 3" xfId="1715"/>
    <cellStyle name="Commentaire 3 2" xfId="1716"/>
    <cellStyle name="Commentaire 3_bois énergie 2011" xfId="1717"/>
    <cellStyle name="Commentaire 4" xfId="1718"/>
    <cellStyle name="Commentaire 5" xfId="1719"/>
    <cellStyle name="Commentaire 6" xfId="1720"/>
    <cellStyle name="Constants" xfId="1721"/>
    <cellStyle name="Controlecel" xfId="1722"/>
    <cellStyle name="Cover" xfId="1723"/>
    <cellStyle name="Cover 2" xfId="1724"/>
    <cellStyle name="Cover 2 2" xfId="1725"/>
    <cellStyle name="Cover 3" xfId="1726"/>
    <cellStyle name="Cover_Autoproducteurs" xfId="1727"/>
    <cellStyle name="Currency [0]" xfId="1728"/>
    <cellStyle name="Currency [0] 2" xfId="1729"/>
    <cellStyle name="Currency 0,0" xfId="1730"/>
    <cellStyle name="Currency_Balance Sheets - Templates" xfId="1731"/>
    <cellStyle name="CustomCellsOrange" xfId="1732"/>
    <cellStyle name="CustomizationCells" xfId="1733"/>
    <cellStyle name="CustomizationGreenCells" xfId="1734"/>
    <cellStyle name="Date" xfId="1735"/>
    <cellStyle name="Date 2" xfId="1736"/>
    <cellStyle name="DateTime" xfId="1737"/>
    <cellStyle name="DateTime 2" xfId="1738"/>
    <cellStyle name="Dezimal [0]_car park new" xfId="1739"/>
    <cellStyle name="Dezimal_car park new" xfId="1740"/>
    <cellStyle name="DocBox_EmptyRow" xfId="1741"/>
    <cellStyle name="Empty_B_border" xfId="1742"/>
    <cellStyle name="Entrée 2" xfId="1743"/>
    <cellStyle name="Entrée 2 2" xfId="1744"/>
    <cellStyle name="Entrée 3" xfId="1745"/>
    <cellStyle name="Entrée 4" xfId="1746"/>
    <cellStyle name="Entrée 5" xfId="1747"/>
    <cellStyle name="Entrée 6" xfId="1748"/>
    <cellStyle name="Euro" xfId="1749"/>
    <cellStyle name="Euro 2" xfId="1750"/>
    <cellStyle name="Euro 2 2" xfId="1751"/>
    <cellStyle name="Euro 3" xfId="1752"/>
    <cellStyle name="Euro 4" xfId="1753"/>
    <cellStyle name="Euro_Calcul cons industrie 2011" xfId="1754"/>
    <cellStyle name="Excel Built-in Normal" xfId="1755"/>
    <cellStyle name="Excel Built-in Normal 2" xfId="1756"/>
    <cellStyle name="Explanatory Text" xfId="1757"/>
    <cellStyle name="Gekoppelde cel" xfId="1758"/>
    <cellStyle name="Goed" xfId="1759"/>
    <cellStyle name="Good" xfId="1760"/>
    <cellStyle name="Good 2" xfId="1761"/>
    <cellStyle name="Heading 1" xfId="1762"/>
    <cellStyle name="Heading 1 2" xfId="1763"/>
    <cellStyle name="Heading 2" xfId="1764"/>
    <cellStyle name="Heading 2 2" xfId="1765"/>
    <cellStyle name="Heading 3" xfId="1766"/>
    <cellStyle name="Heading 3 2" xfId="1767"/>
    <cellStyle name="Heading 4" xfId="1768"/>
    <cellStyle name="Heading 4 2" xfId="1769"/>
    <cellStyle name="Headline" xfId="1770"/>
    <cellStyle name="Hyperlink 2" xfId="1771"/>
    <cellStyle name="Hyperlink 2 2" xfId="1772"/>
    <cellStyle name="Hyperlink 2_détail ener 2012 vs provisoire" xfId="1773"/>
    <cellStyle name="Input" xfId="1774"/>
    <cellStyle name="InputCells" xfId="1775"/>
    <cellStyle name="InputCells12" xfId="1776"/>
    <cellStyle name="Insatisfaisant 2" xfId="1777"/>
    <cellStyle name="Insatisfaisant 2 2" xfId="1778"/>
    <cellStyle name="Insatisfaisant 3" xfId="1779"/>
    <cellStyle name="Insatisfaisant 4" xfId="1780"/>
    <cellStyle name="Insatisfaisant 5" xfId="1781"/>
    <cellStyle name="Insatisfaisant 6" xfId="1782"/>
    <cellStyle name="IntCells" xfId="1783"/>
    <cellStyle name="Invoer" xfId="1784"/>
    <cellStyle name="Kleine titel" xfId="1785"/>
    <cellStyle name="Komma [0]_CRFReport-template" xfId="1786"/>
    <cellStyle name="Komma_CRFReport-template" xfId="1787"/>
    <cellStyle name="Kop 1" xfId="1788"/>
    <cellStyle name="Kop 2" xfId="1789"/>
    <cellStyle name="Kop 3" xfId="1790"/>
    <cellStyle name="Kop 4" xfId="1791"/>
    <cellStyle name="Lien hypertexte" xfId="1792" builtinId="8"/>
    <cellStyle name="Lien hypertexte 2" xfId="1793"/>
    <cellStyle name="Lien hypertexte 2 2" xfId="1794"/>
    <cellStyle name="Lien hypertexte 2 3" xfId="1795"/>
    <cellStyle name="Lien hypertexte 2 4" xfId="1796"/>
    <cellStyle name="Lien hypertexte 2_Global2012PROVISOIRE" xfId="1797"/>
    <cellStyle name="Lien hypertexte 3" xfId="1798"/>
    <cellStyle name="Linked Cell" xfId="1799"/>
    <cellStyle name="Menu" xfId="1800"/>
    <cellStyle name="Menu 2" xfId="1801"/>
    <cellStyle name="Menu 2 2" xfId="1802"/>
    <cellStyle name="Milliers 2" xfId="1803"/>
    <cellStyle name="Monétaire 2" xfId="1804"/>
    <cellStyle name="Monétaire 2 2" xfId="1805"/>
    <cellStyle name="Monétaire 3" xfId="1806"/>
    <cellStyle name="Monétaire 3 2" xfId="1807"/>
    <cellStyle name="Neutraal" xfId="1808"/>
    <cellStyle name="Neutral" xfId="1809"/>
    <cellStyle name="Neutral 2" xfId="1810"/>
    <cellStyle name="Neutre 2" xfId="1811"/>
    <cellStyle name="Neutre 2 2" xfId="1812"/>
    <cellStyle name="Neutre 3" xfId="1813"/>
    <cellStyle name="Neutre 4" xfId="1814"/>
    <cellStyle name="Neutre 5" xfId="1815"/>
    <cellStyle name="Neutre 6" xfId="1816"/>
    <cellStyle name="Norm1" xfId="1817"/>
    <cellStyle name="Norm1 10" xfId="1818"/>
    <cellStyle name="Norm1 10 2" xfId="1819"/>
    <cellStyle name="Norm1 10_SPW_SPF_MT_kmParTypeVéhTypeRoute1985_2010_ECO_RW09_011211" xfId="1820"/>
    <cellStyle name="Norm1 11" xfId="1821"/>
    <cellStyle name="Norm1 11 2" xfId="1822"/>
    <cellStyle name="Norm1 11_SPW_SPF_MT_kmParTypeVéhTypeRoute1985_2010_ECO_RW09_011211" xfId="1823"/>
    <cellStyle name="Norm1 2" xfId="1824"/>
    <cellStyle name="Norm1 3" xfId="1825"/>
    <cellStyle name="Norm1 4" xfId="1826"/>
    <cellStyle name="Norm1 5" xfId="1827"/>
    <cellStyle name="Norm1 6" xfId="1828"/>
    <cellStyle name="Norm1 6 2" xfId="1829"/>
    <cellStyle name="Norm1 6 2 2" xfId="1830"/>
    <cellStyle name="Norm1 6 2 3" xfId="1831"/>
    <cellStyle name="Norm1 6 2 4" xfId="1832"/>
    <cellStyle name="Norm1 6 2 4 2" xfId="1833"/>
    <cellStyle name="Norm1 6 2 4_SPW_SPF_MT_kmParTypeVéhTypeRoute1985_2010_ECO_RW09_011211" xfId="1834"/>
    <cellStyle name="Norm1 6 2 5" xfId="1835"/>
    <cellStyle name="Norm1 6 2 5 2" xfId="1836"/>
    <cellStyle name="Norm1 6 2 5_SPW_SPF_MT_kmParTypeVéhTypeRoute1985_2010_ECO_RW09_011211" xfId="1837"/>
    <cellStyle name="Norm1 6 2_SPW_SPF_MT_kmParTypeVéhTypeRoute1985_2010_ECO_RW09_011211" xfId="1838"/>
    <cellStyle name="Norm1 6 3" xfId="1839"/>
    <cellStyle name="Norm1 6 3 2" xfId="1840"/>
    <cellStyle name="Norm1 6 3 3" xfId="1841"/>
    <cellStyle name="Norm1 6 3 3 2" xfId="1842"/>
    <cellStyle name="Norm1 6 3 3_SPW_SPF_MT_kmParTypeVéhTypeRoute1985_2010_ECO_RW09_011211" xfId="1843"/>
    <cellStyle name="Norm1 6 3 4" xfId="1844"/>
    <cellStyle name="Norm1 6 3 4 2" xfId="1845"/>
    <cellStyle name="Norm1 6 3 4_SPW_SPF_MT_kmParTypeVéhTypeRoute1985_2010_ECO_RW09_011211" xfId="1846"/>
    <cellStyle name="Norm1 6 3_SPW_SPF_MT_kmParTypeVéhTypeRoute1985_2010_ECO_RW09_011211" xfId="1847"/>
    <cellStyle name="Norm1 7" xfId="1848"/>
    <cellStyle name="Norm1 8" xfId="1849"/>
    <cellStyle name="Norm1 9" xfId="1850"/>
    <cellStyle name="Norm1 9 2" xfId="1851"/>
    <cellStyle name="Norm1 9_SPW_SPF_MT_kmParTypeVéhTypeRoute1985_2010_ECO_RW09_011211" xfId="1852"/>
    <cellStyle name="Norm1_Bois dom" xfId="1853"/>
    <cellStyle name="Normal" xfId="0" builtinId="0"/>
    <cellStyle name="Normal 10" xfId="1854"/>
    <cellStyle name="Normal 10 2" xfId="1855"/>
    <cellStyle name="Normal 10 3" xfId="1856"/>
    <cellStyle name="Normal 10 4" xfId="1857"/>
    <cellStyle name="Normal 10 5" xfId="1858"/>
    <cellStyle name="Normal 11" xfId="1859"/>
    <cellStyle name="Normal 11 2" xfId="1860"/>
    <cellStyle name="Normal 11 3" xfId="1861"/>
    <cellStyle name="Normal 11 4" xfId="1862"/>
    <cellStyle name="Normal 11 5" xfId="1863"/>
    <cellStyle name="Normal 11_SPW_SPF_MT_kmParTypeVéhTypeRoute1985_2010_ECO_RW09_011211" xfId="1864"/>
    <cellStyle name="Normal 12" xfId="1865"/>
    <cellStyle name="Normal 13" xfId="1866"/>
    <cellStyle name="Normal 14" xfId="1867"/>
    <cellStyle name="Normal 15" xfId="1868"/>
    <cellStyle name="Normal 16" xfId="1869"/>
    <cellStyle name="Normal 17" xfId="1870"/>
    <cellStyle name="Normal 18" xfId="1871"/>
    <cellStyle name="Normal 19" xfId="1872"/>
    <cellStyle name="Normal 2" xfId="1873"/>
    <cellStyle name="Normal 2 10" xfId="1874"/>
    <cellStyle name="Normal 2 2" xfId="1875"/>
    <cellStyle name="Normal 2 2 2" xfId="1876"/>
    <cellStyle name="Normal 2 2_Global2011PROVISOIRE" xfId="1877"/>
    <cellStyle name="Normal 2 3" xfId="1878"/>
    <cellStyle name="Normal 2 3 2" xfId="1879"/>
    <cellStyle name="Normal 2 3_détail ener 2012 vs provisoire" xfId="1880"/>
    <cellStyle name="Normal 2 4" xfId="1881"/>
    <cellStyle name="Normal 2 5" xfId="1882"/>
    <cellStyle name="Normal 2 6" xfId="1883"/>
    <cellStyle name="Normal 2 7" xfId="1884"/>
    <cellStyle name="Normal 2 8" xfId="1885"/>
    <cellStyle name="Normal 2 9" xfId="1886"/>
    <cellStyle name="Normal 2_320 PARACHIM" xfId="1887"/>
    <cellStyle name="Normal 20" xfId="1888"/>
    <cellStyle name="Normal 21" xfId="1889"/>
    <cellStyle name="Normal 22" xfId="1890"/>
    <cellStyle name="Normal 23" xfId="1891"/>
    <cellStyle name="Normal 23 2" xfId="1892"/>
    <cellStyle name="Normal 23 3" xfId="1893"/>
    <cellStyle name="Normal 23 4" xfId="1894"/>
    <cellStyle name="Normal 23_SPW_SPF_MT_kmParTypeVéhTypeRoute1985_2010_ECO_RW09_011211" xfId="1895"/>
    <cellStyle name="Normal 24" xfId="1896"/>
    <cellStyle name="Normal 24 2" xfId="1897"/>
    <cellStyle name="Normal 24_SPW_SPF_MT_kmParTypeVéhTypeRoute1985_2010_ECO_RW09_011211" xfId="1898"/>
    <cellStyle name="Normal 25" xfId="1899"/>
    <cellStyle name="Normal 26" xfId="1900"/>
    <cellStyle name="Normal 26 2" xfId="1901"/>
    <cellStyle name="Normal 26_SPW_SPF_MT_kmParTypeVéhTypeRoute1985_2010_ECO_RW09_011211" xfId="1902"/>
    <cellStyle name="Normal 27" xfId="1903"/>
    <cellStyle name="Normal 3" xfId="1904"/>
    <cellStyle name="Normal 3 10" xfId="1905"/>
    <cellStyle name="Normal 3 11" xfId="1906"/>
    <cellStyle name="Normal 3 12" xfId="1907"/>
    <cellStyle name="Normal 3 13" xfId="1908"/>
    <cellStyle name="Normal 3 2" xfId="1909"/>
    <cellStyle name="Normal 3 2 2" xfId="1910"/>
    <cellStyle name="Normal 3 2 3" xfId="1911"/>
    <cellStyle name="Normal 3 2_SPW_SPF_MT_kmParTypeVéhTypeRoute1985_2010_ECO_RW09_011211" xfId="1912"/>
    <cellStyle name="Normal 3 3" xfId="1913"/>
    <cellStyle name="Normal 3 3 2" xfId="1914"/>
    <cellStyle name="Normal 3 3 3" xfId="1915"/>
    <cellStyle name="Normal 3 3_SPW_SPF_MT_kmParTypeVéhTypeRoute1985_2010_ECO_RW09_011211" xfId="1916"/>
    <cellStyle name="Normal 3 4" xfId="1917"/>
    <cellStyle name="Normal 3 4 2" xfId="1918"/>
    <cellStyle name="Normal 3 4 3" xfId="1919"/>
    <cellStyle name="Normal 3 4_SPW_SPF_MT_kmParTypeVéhTypeRoute1985_2010_ECO_RW09_011211" xfId="1920"/>
    <cellStyle name="Normal 3 5" xfId="1921"/>
    <cellStyle name="Normal 3 5 2" xfId="1922"/>
    <cellStyle name="Normal 3 5 3" xfId="1923"/>
    <cellStyle name="Normal 3 5_SPW_SPF_MT_kmParTypeVéhTypeRoute1985_2010_ECO_RW09_011211" xfId="1924"/>
    <cellStyle name="Normal 3 6" xfId="1925"/>
    <cellStyle name="Normal 3 6 2" xfId="1926"/>
    <cellStyle name="Normal 3 6 3" xfId="1927"/>
    <cellStyle name="Normal 3 6_SPW_SPF_MT_kmParTypeVéhTypeRoute1985_2010_ECO_RW09_011211" xfId="1928"/>
    <cellStyle name="Normal 3 7" xfId="1929"/>
    <cellStyle name="Normal 3 7 2" xfId="1930"/>
    <cellStyle name="Normal 3 7 3" xfId="1931"/>
    <cellStyle name="Normal 3 7_SPW_SPF_MT_kmParTypeVéhTypeRoute1985_2010_ECO_RW09_011211" xfId="1932"/>
    <cellStyle name="Normal 3 8" xfId="1933"/>
    <cellStyle name="Normal 3 8 2" xfId="1934"/>
    <cellStyle name="Normal 3 8 3" xfId="1935"/>
    <cellStyle name="Normal 3 8_SPW_SPF_MT_kmParTypeVéhTypeRoute1985_2010_ECO_RW09_011211" xfId="1936"/>
    <cellStyle name="Normal 3 9" xfId="1937"/>
    <cellStyle name="Normal 3_320 PARACHIM" xfId="1938"/>
    <cellStyle name="Normal 4" xfId="1939"/>
    <cellStyle name="Normal 4 10" xfId="1940"/>
    <cellStyle name="Normal 4 11" xfId="1941"/>
    <cellStyle name="Normal 4 2" xfId="1942"/>
    <cellStyle name="Normal 4 2 2" xfId="1943"/>
    <cellStyle name="Normal 4 2 3" xfId="1944"/>
    <cellStyle name="Normal 4 2_SPW_SPF_MT_kmParTypeVéhTypeRoute1985_2010_ECO_RW09_011211" xfId="1945"/>
    <cellStyle name="Normal 4 3" xfId="1946"/>
    <cellStyle name="Normal 4 3 2" xfId="1947"/>
    <cellStyle name="Normal 4 3 3" xfId="1948"/>
    <cellStyle name="Normal 4 3_SPW_SPF_MT_kmParTypeVéhTypeRoute1985_2010_ECO_RW09_011211" xfId="1949"/>
    <cellStyle name="Normal 4 4" xfId="1950"/>
    <cellStyle name="Normal 4 4 2" xfId="1951"/>
    <cellStyle name="Normal 4 4 3" xfId="1952"/>
    <cellStyle name="Normal 4 4_SPW_SPF_MT_kmParTypeVéhTypeRoute1985_2010_ECO_RW09_011211" xfId="1953"/>
    <cellStyle name="Normal 4 5" xfId="1954"/>
    <cellStyle name="Normal 4 5 2" xfId="1955"/>
    <cellStyle name="Normal 4 5 3" xfId="1956"/>
    <cellStyle name="Normal 4 5_SPW_SPF_MT_kmParTypeVéhTypeRoute1985_2010_ECO_RW09_011211" xfId="1957"/>
    <cellStyle name="Normal 4 6" xfId="1958"/>
    <cellStyle name="Normal 4 6 2" xfId="1959"/>
    <cellStyle name="Normal 4 6 3" xfId="1960"/>
    <cellStyle name="Normal 4 6_SPW_SPF_MT_kmParTypeVéhTypeRoute1985_2010_ECO_RW09_011211" xfId="1961"/>
    <cellStyle name="Normal 4 7" xfId="1962"/>
    <cellStyle name="Normal 4 7 2" xfId="1963"/>
    <cellStyle name="Normal 4 7 3" xfId="1964"/>
    <cellStyle name="Normal 4 7_SPW_SPF_MT_kmParTypeVéhTypeRoute1985_2010_ECO_RW09_011211" xfId="1965"/>
    <cellStyle name="Normal 4 8" xfId="1966"/>
    <cellStyle name="Normal 4 8 2" xfId="1967"/>
    <cellStyle name="Normal 4 8 3" xfId="1968"/>
    <cellStyle name="Normal 4 8_SPW_SPF_MT_kmParTypeVéhTypeRoute1985_2010_ECO_RW09_011211" xfId="1969"/>
    <cellStyle name="Normal 4 9" xfId="1970"/>
    <cellStyle name="Normal 4_estim 2011 ferrov" xfId="1971"/>
    <cellStyle name="Normal 5" xfId="1972"/>
    <cellStyle name="Normal 5 2" xfId="1973"/>
    <cellStyle name="Normal 5 3" xfId="1974"/>
    <cellStyle name="Normal 5 4" xfId="1975"/>
    <cellStyle name="Normal 5 5" xfId="1976"/>
    <cellStyle name="Normal 5 6" xfId="1977"/>
    <cellStyle name="Normal 5 7" xfId="1978"/>
    <cellStyle name="Normal 5_Global2011PROVISOIRE" xfId="1979"/>
    <cellStyle name="Normal 6" xfId="1980"/>
    <cellStyle name="Normal 6 2" xfId="1981"/>
    <cellStyle name="Normal 6 2 2" xfId="1982"/>
    <cellStyle name="Normal 6 2 3" xfId="1983"/>
    <cellStyle name="Normal 6 2 3 2" xfId="1984"/>
    <cellStyle name="Normal 6 2 3_SPW_SPF_MT_kmParTypeVéhTypeRoute1985_2010_ECO_RW09_011211" xfId="1985"/>
    <cellStyle name="Normal 6 2 4" xfId="1986"/>
    <cellStyle name="Normal 6 2 4 2" xfId="1987"/>
    <cellStyle name="Normal 6 2 4_SPW_SPF_MT_kmParTypeVéhTypeRoute1985_2010_ECO_RW09_011211" xfId="1988"/>
    <cellStyle name="Normal 6 2_SPW_SPF_MT_kmParTypeVéhTypeRoute1985_2010_ECO_RW09_011211" xfId="1989"/>
    <cellStyle name="Normal 6 3" xfId="1990"/>
    <cellStyle name="Normal 6 3 2" xfId="1991"/>
    <cellStyle name="Normal 6 3 3" xfId="1992"/>
    <cellStyle name="Normal 6 3 3 2" xfId="1993"/>
    <cellStyle name="Normal 6 3 3_SPW_SPF_MT_kmParTypeVéhTypeRoute1985_2010_ECO_RW09_011211" xfId="1994"/>
    <cellStyle name="Normal 6 3 4" xfId="1995"/>
    <cellStyle name="Normal 6 3 4 2" xfId="1996"/>
    <cellStyle name="Normal 6 3 4_SPW_SPF_MT_kmParTypeVéhTypeRoute1985_2010_ECO_RW09_011211" xfId="1997"/>
    <cellStyle name="Normal 6 3_SPW_SPF_MT_kmParTypeVéhTypeRoute1985_2010_ECO_RW09_011211" xfId="1998"/>
    <cellStyle name="Normal 6 4" xfId="1999"/>
    <cellStyle name="Normal 6 5" xfId="2000"/>
    <cellStyle name="Normal 6 6" xfId="2001"/>
    <cellStyle name="Normal 6 7" xfId="2002"/>
    <cellStyle name="Normal 6_SPW_SPF_MT_kmParTypeVéhTypeRoute1985_2010_ECO_RW09_011211" xfId="2003"/>
    <cellStyle name="Normal 7" xfId="2004"/>
    <cellStyle name="Normal 7 2" xfId="2005"/>
    <cellStyle name="Normal 7 2 2" xfId="2006"/>
    <cellStyle name="Normal 7 2 3" xfId="2007"/>
    <cellStyle name="Normal 7 2 3 2" xfId="2008"/>
    <cellStyle name="Normal 7 2 3_SPW_SPF_MT_kmParTypeVéhTypeRoute1985_2010_ECO_RW09_011211" xfId="2009"/>
    <cellStyle name="Normal 7 2 4" xfId="2010"/>
    <cellStyle name="Normal 7 2 4 2" xfId="2011"/>
    <cellStyle name="Normal 7 2 4_SPW_SPF_MT_kmParTypeVéhTypeRoute1985_2010_ECO_RW09_011211" xfId="2012"/>
    <cellStyle name="Normal 7 2_SPW_SPF_MT_kmParTypeVéhTypeRoute1985_2010_ECO_RW09_011211" xfId="2013"/>
    <cellStyle name="Normal 7 3" xfId="2014"/>
    <cellStyle name="Normal 7 3 2" xfId="2015"/>
    <cellStyle name="Normal 7 3 3" xfId="2016"/>
    <cellStyle name="Normal 7 3 3 2" xfId="2017"/>
    <cellStyle name="Normal 7 3 3_SPW_SPF_MT_kmParTypeVéhTypeRoute1985_2010_ECO_RW09_011211" xfId="2018"/>
    <cellStyle name="Normal 7 3 4" xfId="2019"/>
    <cellStyle name="Normal 7 3 4 2" xfId="2020"/>
    <cellStyle name="Normal 7 3 4_SPW_SPF_MT_kmParTypeVéhTypeRoute1985_2010_ECO_RW09_011211" xfId="2021"/>
    <cellStyle name="Normal 7 3_SPW_SPF_MT_kmParTypeVéhTypeRoute1985_2010_ECO_RW09_011211" xfId="2022"/>
    <cellStyle name="Normal 7 4" xfId="2023"/>
    <cellStyle name="Normal 7 5" xfId="2024"/>
    <cellStyle name="Normal 7 6" xfId="2025"/>
    <cellStyle name="Normal 7 7" xfId="2026"/>
    <cellStyle name="Normal 7_SPW_SPF_MT_kmParTypeVéhTypeRoute1985_2010_ECO_RW09_011211" xfId="2027"/>
    <cellStyle name="Normal 8" xfId="2028"/>
    <cellStyle name="Normal 8 2" xfId="2029"/>
    <cellStyle name="Normal 8 2 2" xfId="2030"/>
    <cellStyle name="Normal 8 2 3" xfId="2031"/>
    <cellStyle name="Normal 8 2_SPW_SPF_MT_kmParTypeVéhTypeRoute1985_2010_ECO_RW09_011211" xfId="2032"/>
    <cellStyle name="Normal 8 3" xfId="2033"/>
    <cellStyle name="Normal 8 3 2" xfId="2034"/>
    <cellStyle name="Normal 8 3 3" xfId="2035"/>
    <cellStyle name="Normal 8 3_SPW_SPF_MT_kmParTypeVéhTypeRoute1985_2010_ECO_RW09_011211" xfId="2036"/>
    <cellStyle name="Normal 8 4" xfId="2037"/>
    <cellStyle name="Normal 8 4 2" xfId="2038"/>
    <cellStyle name="Normal 8 4 3" xfId="2039"/>
    <cellStyle name="Normal 8 4_SPW_SPF_MT_kmParTypeVéhTypeRoute1985_2010_ECO_RW09_011211" xfId="2040"/>
    <cellStyle name="Normal 8 5" xfId="2041"/>
    <cellStyle name="Normal 8 6" xfId="2042"/>
    <cellStyle name="Normal 8 7" xfId="2043"/>
    <cellStyle name="Normal 8_SPW_SPF_MT_kmParTypeVéhTypeRoute1985_2010_ECO_RW09_011211" xfId="2044"/>
    <cellStyle name="Normal 9" xfId="2045"/>
    <cellStyle name="Normal 9 2" xfId="2046"/>
    <cellStyle name="Normal 9 2 2" xfId="2047"/>
    <cellStyle name="Normal 9 2 2 2" xfId="2048"/>
    <cellStyle name="Normal 9 2 2 3" xfId="2049"/>
    <cellStyle name="Normal 9 2 2_SPW_SPF_MT_kmParTypeVéhTypeRoute1985_2010_ECO_RW09_011211" xfId="2050"/>
    <cellStyle name="Normal 9 2 3" xfId="2051"/>
    <cellStyle name="Normal 9 2 3 2" xfId="2052"/>
    <cellStyle name="Normal 9 2 3 3" xfId="2053"/>
    <cellStyle name="Normal 9 2 3_SPW_SPF_MT_kmParTypeVéhTypeRoute1985_2010_ECO_RW09_011211" xfId="2054"/>
    <cellStyle name="Normal 9 2 4" xfId="2055"/>
    <cellStyle name="Normal 9 2 5" xfId="2056"/>
    <cellStyle name="Normal 9 2 5 2" xfId="2057"/>
    <cellStyle name="Normal 9 2 5_SPW_SPF_MT_kmParTypeVéhTypeRoute1985_2010_ECO_RW09_011211" xfId="2058"/>
    <cellStyle name="Normal 9 2 6" xfId="2059"/>
    <cellStyle name="Normal 9 2 6 2" xfId="2060"/>
    <cellStyle name="Normal 9 2 6_SPW_SPF_MT_kmParTypeVéhTypeRoute1985_2010_ECO_RW09_011211" xfId="2061"/>
    <cellStyle name="Normal 9 2_SPW_SPF_MT_kmParTypeVéhTypeRoute1985_2010_ECO_RW09_011211" xfId="2062"/>
    <cellStyle name="Normal 9 3" xfId="2063"/>
    <cellStyle name="Normal 9 3 2" xfId="2064"/>
    <cellStyle name="Normal 9 3 3" xfId="2065"/>
    <cellStyle name="Normal 9 3 3 2" xfId="2066"/>
    <cellStyle name="Normal 9 3 3_SPW_SPF_MT_kmParTypeVéhTypeRoute1985_2010_ECO_RW09_011211" xfId="2067"/>
    <cellStyle name="Normal 9 3 4" xfId="2068"/>
    <cellStyle name="Normal 9 3 4 2" xfId="2069"/>
    <cellStyle name="Normal 9 3 4_SPW_SPF_MT_kmParTypeVéhTypeRoute1985_2010_ECO_RW09_011211" xfId="2070"/>
    <cellStyle name="Normal 9 3_SPW_SPF_MT_kmParTypeVéhTypeRoute1985_2010_ECO_RW09_011211" xfId="2071"/>
    <cellStyle name="Normal 9 4" xfId="2072"/>
    <cellStyle name="Normal 9 5" xfId="2073"/>
    <cellStyle name="Normal 9 6" xfId="2074"/>
    <cellStyle name="Normal 9_SPW_SPF_MT_kmParTypeVéhTypeRoute1985_2010_ECO_RW09_011211" xfId="2075"/>
    <cellStyle name="Normal GHG Numbers (0.00)" xfId="2076"/>
    <cellStyle name="Normal GHG Textfiels Bold" xfId="2077"/>
    <cellStyle name="Normal GHG whole table" xfId="2078"/>
    <cellStyle name="Normal GHG-Shade" xfId="2079"/>
    <cellStyle name="Normal_1.10.4  is_2009_population_active_independants" xfId="2080"/>
    <cellStyle name="Normal_5.2_petite_enfance" xfId="2081"/>
    <cellStyle name="Note" xfId="2082"/>
    <cellStyle name="Note 2" xfId="2083"/>
    <cellStyle name="Notitie" xfId="2084"/>
    <cellStyle name="Ongeldig" xfId="2085"/>
    <cellStyle name="Output" xfId="2086"/>
    <cellStyle name="Output 2" xfId="2087"/>
    <cellStyle name="Pattern" xfId="2088"/>
    <cellStyle name="Percent 2" xfId="2089"/>
    <cellStyle name="Percent 2 2" xfId="2090"/>
    <cellStyle name="Percent 3" xfId="2091"/>
    <cellStyle name="Pourcentage 10" xfId="2092"/>
    <cellStyle name="Pourcentage 10 2" xfId="2093"/>
    <cellStyle name="Pourcentage 10 2 2" xfId="2094"/>
    <cellStyle name="Pourcentage 10 3" xfId="2095"/>
    <cellStyle name="Pourcentage 10 4" xfId="2096"/>
    <cellStyle name="Pourcentage 10 4 2" xfId="2097"/>
    <cellStyle name="Pourcentage 11" xfId="2098"/>
    <cellStyle name="Pourcentage 11 2" xfId="2099"/>
    <cellStyle name="Pourcentage 11 3" xfId="2100"/>
    <cellStyle name="Pourcentage 12" xfId="2101"/>
    <cellStyle name="Pourcentage 13" xfId="2102"/>
    <cellStyle name="Pourcentage 14" xfId="2103"/>
    <cellStyle name="Pourcentage 14 2" xfId="2104"/>
    <cellStyle name="Pourcentage 15" xfId="2105"/>
    <cellStyle name="Pourcentage 2" xfId="2106"/>
    <cellStyle name="Pourcentage 2 2" xfId="2107"/>
    <cellStyle name="Pourcentage 2 2 2" xfId="2108"/>
    <cellStyle name="Pourcentage 2 2_Global2011PROVISOIRE" xfId="2109"/>
    <cellStyle name="Pourcentage 2 3" xfId="2110"/>
    <cellStyle name="Pourcentage 2 4" xfId="2111"/>
    <cellStyle name="Pourcentage 2 4 2" xfId="2112"/>
    <cellStyle name="Pourcentage 3" xfId="2113"/>
    <cellStyle name="Pourcentage 3 2" xfId="2114"/>
    <cellStyle name="Pourcentage 3 2 2" xfId="2115"/>
    <cellStyle name="Pourcentage 3 3" xfId="2116"/>
    <cellStyle name="Pourcentage 3 4" xfId="2117"/>
    <cellStyle name="Pourcentage 3 4 2" xfId="2118"/>
    <cellStyle name="Pourcentage 4" xfId="2119"/>
    <cellStyle name="Pourcentage 4 10" xfId="2120"/>
    <cellStyle name="Pourcentage 4 10 2" xfId="2121"/>
    <cellStyle name="Pourcentage 4 2" xfId="2122"/>
    <cellStyle name="Pourcentage 4 3" xfId="2123"/>
    <cellStyle name="Pourcentage 4 4" xfId="2124"/>
    <cellStyle name="Pourcentage 4 5" xfId="2125"/>
    <cellStyle name="Pourcentage 4 6" xfId="2126"/>
    <cellStyle name="Pourcentage 4 6 2" xfId="2127"/>
    <cellStyle name="Pourcentage 4 6 2 2" xfId="2128"/>
    <cellStyle name="Pourcentage 4 6 2 3" xfId="2129"/>
    <cellStyle name="Pourcentage 4 6 2 4" xfId="2130"/>
    <cellStyle name="Pourcentage 4 6 2 4 2" xfId="2131"/>
    <cellStyle name="Pourcentage 4 6 2 5" xfId="2132"/>
    <cellStyle name="Pourcentage 4 6 2 5 2" xfId="2133"/>
    <cellStyle name="Pourcentage 4 6 3" xfId="2134"/>
    <cellStyle name="Pourcentage 4 6 3 2" xfId="2135"/>
    <cellStyle name="Pourcentage 4 6 3 3" xfId="2136"/>
    <cellStyle name="Pourcentage 4 6 3 3 2" xfId="2137"/>
    <cellStyle name="Pourcentage 4 6 3 4" xfId="2138"/>
    <cellStyle name="Pourcentage 4 6 3 4 2" xfId="2139"/>
    <cellStyle name="Pourcentage 4 7" xfId="2140"/>
    <cellStyle name="Pourcentage 4 8" xfId="2141"/>
    <cellStyle name="Pourcentage 4 9" xfId="2142"/>
    <cellStyle name="Pourcentage 4 9 2" xfId="2143"/>
    <cellStyle name="Pourcentage 5" xfId="2144"/>
    <cellStyle name="Pourcentage 5 2" xfId="2145"/>
    <cellStyle name="Pourcentage 5 2 2" xfId="2146"/>
    <cellStyle name="Pourcentage 5 3" xfId="2147"/>
    <cellStyle name="Pourcentage 5 4" xfId="2148"/>
    <cellStyle name="Pourcentage 5 4 2" xfId="2149"/>
    <cellStyle name="Pourcentage 6" xfId="2150"/>
    <cellStyle name="Pourcentage 6 2" xfId="2151"/>
    <cellStyle name="Pourcentage 6 2 2" xfId="2152"/>
    <cellStyle name="Pourcentage 6 3" xfId="2153"/>
    <cellStyle name="Pourcentage 6 4" xfId="2154"/>
    <cellStyle name="Pourcentage 6 4 2" xfId="2155"/>
    <cellStyle name="Pourcentage 7" xfId="2156"/>
    <cellStyle name="Pourcentage 7 2" xfId="2157"/>
    <cellStyle name="Pourcentage 7 2 2" xfId="2158"/>
    <cellStyle name="Pourcentage 7 3" xfId="2159"/>
    <cellStyle name="Pourcentage 7 4" xfId="2160"/>
    <cellStyle name="Pourcentage 7 4 2" xfId="2161"/>
    <cellStyle name="Pourcentage 8" xfId="2162"/>
    <cellStyle name="Pourcentage 8 2" xfId="2163"/>
    <cellStyle name="Pourcentage 8 2 2" xfId="2164"/>
    <cellStyle name="Pourcentage 8 3" xfId="2165"/>
    <cellStyle name="Pourcentage 8 4" xfId="2166"/>
    <cellStyle name="Pourcentage 8 4 2" xfId="2167"/>
    <cellStyle name="Pourcentage 9" xfId="2168"/>
    <cellStyle name="Pourcentage 9 2" xfId="2169"/>
    <cellStyle name="Pourcentage 9 2 2" xfId="2170"/>
    <cellStyle name="Pourcentage 9 3" xfId="2171"/>
    <cellStyle name="Pourcentage 9 4" xfId="2172"/>
    <cellStyle name="Pourcentage 9 4 2" xfId="2173"/>
    <cellStyle name="Procent 10" xfId="2174"/>
    <cellStyle name="Procent 11" xfId="2175"/>
    <cellStyle name="Procent 12" xfId="2176"/>
    <cellStyle name="Procent 13" xfId="2177"/>
    <cellStyle name="Procent 14" xfId="2178"/>
    <cellStyle name="Procent 15" xfId="2179"/>
    <cellStyle name="Procent 16" xfId="2180"/>
    <cellStyle name="Procent 17" xfId="2181"/>
    <cellStyle name="Procent 18" xfId="2182"/>
    <cellStyle name="Procent 19" xfId="2183"/>
    <cellStyle name="Procent 2" xfId="2184"/>
    <cellStyle name="Procent 20" xfId="2185"/>
    <cellStyle name="Procent 21" xfId="2186"/>
    <cellStyle name="Procent 22" xfId="2187"/>
    <cellStyle name="Procent 23" xfId="2188"/>
    <cellStyle name="Procent 24" xfId="2189"/>
    <cellStyle name="Procent 25" xfId="2190"/>
    <cellStyle name="Procent 26" xfId="2191"/>
    <cellStyle name="Procent 27" xfId="2192"/>
    <cellStyle name="Procent 28" xfId="2193"/>
    <cellStyle name="Procent 29" xfId="2194"/>
    <cellStyle name="Procent 3" xfId="2195"/>
    <cellStyle name="Procent 30" xfId="2196"/>
    <cellStyle name="Procent 31" xfId="2197"/>
    <cellStyle name="Procent 32" xfId="2198"/>
    <cellStyle name="Procent 33" xfId="2199"/>
    <cellStyle name="Procent 34" xfId="2200"/>
    <cellStyle name="Procent 35" xfId="2201"/>
    <cellStyle name="Procent 36" xfId="2202"/>
    <cellStyle name="Procent 37" xfId="2203"/>
    <cellStyle name="Procent 38" xfId="2204"/>
    <cellStyle name="Procent 39" xfId="2205"/>
    <cellStyle name="Procent 4" xfId="2206"/>
    <cellStyle name="Procent 40" xfId="2207"/>
    <cellStyle name="Procent 41" xfId="2208"/>
    <cellStyle name="Procent 5" xfId="2209"/>
    <cellStyle name="Procent 6" xfId="2210"/>
    <cellStyle name="Procent 7" xfId="2211"/>
    <cellStyle name="Procent 8" xfId="2212"/>
    <cellStyle name="Procent 9" xfId="2213"/>
    <cellStyle name="SAPBEXaggData" xfId="2214"/>
    <cellStyle name="SAPBEXaggDataEmph" xfId="2215"/>
    <cellStyle name="SAPBEXaggItem" xfId="2216"/>
    <cellStyle name="SAPBEXaggItemX" xfId="2217"/>
    <cellStyle name="SAPBEXchaText" xfId="2218"/>
    <cellStyle name="SAPBEXexcBad7" xfId="2219"/>
    <cellStyle name="SAPBEXexcBad8" xfId="2220"/>
    <cellStyle name="SAPBEXexcBad9" xfId="2221"/>
    <cellStyle name="SAPBEXexcCritical4" xfId="2222"/>
    <cellStyle name="SAPBEXexcCritical5" xfId="2223"/>
    <cellStyle name="SAPBEXexcCritical6" xfId="2224"/>
    <cellStyle name="SAPBEXexcGood1" xfId="2225"/>
    <cellStyle name="SAPBEXexcGood2" xfId="2226"/>
    <cellStyle name="SAPBEXexcGood3" xfId="2227"/>
    <cellStyle name="SAPBEXfilterDrill" xfId="2228"/>
    <cellStyle name="SAPBEXfilterItem" xfId="2229"/>
    <cellStyle name="SAPBEXfilterText" xfId="2230"/>
    <cellStyle name="SAPBEXformats" xfId="2231"/>
    <cellStyle name="SAPBEXheaderItem" xfId="2232"/>
    <cellStyle name="SAPBEXheaderText" xfId="2233"/>
    <cellStyle name="SAPBEXHLevel0" xfId="2234"/>
    <cellStyle name="SAPBEXHLevel0X" xfId="2235"/>
    <cellStyle name="SAPBEXHLevel1" xfId="2236"/>
    <cellStyle name="SAPBEXHLevel1X" xfId="2237"/>
    <cellStyle name="SAPBEXHLevel2" xfId="2238"/>
    <cellStyle name="SAPBEXHLevel2X" xfId="2239"/>
    <cellStyle name="SAPBEXHLevel3" xfId="2240"/>
    <cellStyle name="SAPBEXHLevel3X" xfId="2241"/>
    <cellStyle name="SAPBEXresData" xfId="2242"/>
    <cellStyle name="SAPBEXresDataEmph" xfId="2243"/>
    <cellStyle name="SAPBEXresItem" xfId="2244"/>
    <cellStyle name="SAPBEXresItemX" xfId="2245"/>
    <cellStyle name="SAPBEXstdData" xfId="2246"/>
    <cellStyle name="SAPBEXstdDataEmph" xfId="2247"/>
    <cellStyle name="SAPBEXstdItem" xfId="2248"/>
    <cellStyle name="SAPBEXstdItemX" xfId="2249"/>
    <cellStyle name="SAPBEXtitle" xfId="2250"/>
    <cellStyle name="SAPBEXundefined" xfId="2251"/>
    <cellStyle name="Satisfaisant 2" xfId="2252"/>
    <cellStyle name="Satisfaisant 2 2" xfId="2253"/>
    <cellStyle name="Satisfaisant 3" xfId="2254"/>
    <cellStyle name="Satisfaisant 4" xfId="2255"/>
    <cellStyle name="Satisfaisant 5" xfId="2256"/>
    <cellStyle name="Satisfaisant 6" xfId="2257"/>
    <cellStyle name="Shade" xfId="2258"/>
    <cellStyle name="Sortie 2" xfId="2259"/>
    <cellStyle name="Sortie 2 2" xfId="2260"/>
    <cellStyle name="Sortie 2 3" xfId="2261"/>
    <cellStyle name="Sortie 2_bois énergie 2011" xfId="2262"/>
    <cellStyle name="Sortie 3" xfId="2263"/>
    <cellStyle name="Sortie 4" xfId="2264"/>
    <cellStyle name="Sortie 5" xfId="2265"/>
    <cellStyle name="Sortie 6" xfId="2266"/>
    <cellStyle name="source" xfId="2267"/>
    <cellStyle name="source 10" xfId="2268"/>
    <cellStyle name="source 10 2" xfId="2269"/>
    <cellStyle name="source 10_SPW_SPF_MT_kmParTypeVéhTypeRoute1985_2010_ECO_RW09_011211" xfId="2270"/>
    <cellStyle name="source 2" xfId="2271"/>
    <cellStyle name="source 2 2" xfId="2272"/>
    <cellStyle name="source 2 3" xfId="2273"/>
    <cellStyle name="source 2_SPW_SPF_MT_kmParTypeVéhTypeRoute1985_2010_ECO_RW09_011211" xfId="2274"/>
    <cellStyle name="source 3" xfId="2275"/>
    <cellStyle name="source 3 2" xfId="2276"/>
    <cellStyle name="source 3 3" xfId="2277"/>
    <cellStyle name="source 3_SPW_SPF_MT_kmParTypeVéhTypeRoute1985_2010_ECO_RW09_011211" xfId="2278"/>
    <cellStyle name="source 4" xfId="2279"/>
    <cellStyle name="source 4 2" xfId="2280"/>
    <cellStyle name="source 4 3" xfId="2281"/>
    <cellStyle name="source 4_SPW_SPF_MT_kmParTypeVéhTypeRoute1985_2010_ECO_RW09_011211" xfId="2282"/>
    <cellStyle name="source 5" xfId="2283"/>
    <cellStyle name="source 5 2" xfId="2284"/>
    <cellStyle name="source 5 3" xfId="2285"/>
    <cellStyle name="source 5_SPW_SPF_MT_kmParTypeVéhTypeRoute1985_2010_ECO_RW09_011211" xfId="2286"/>
    <cellStyle name="source 6" xfId="2287"/>
    <cellStyle name="source 6 2" xfId="2288"/>
    <cellStyle name="source 6 2 2" xfId="2289"/>
    <cellStyle name="source 6 2 2 2" xfId="2290"/>
    <cellStyle name="source 6 2 2 3" xfId="2291"/>
    <cellStyle name="source 6 2 2_SPW_SPF_MT_kmParTypeVéhTypeRoute1985_2010_ECO_RW09_011211" xfId="2292"/>
    <cellStyle name="source 6 2 3" xfId="2293"/>
    <cellStyle name="source 6 2 3 2" xfId="2294"/>
    <cellStyle name="source 6 2 3 3" xfId="2295"/>
    <cellStyle name="source 6 2 3_SPW_SPF_MT_kmParTypeVéhTypeRoute1985_2010_ECO_RW09_011211" xfId="2296"/>
    <cellStyle name="source 6 2 4" xfId="2297"/>
    <cellStyle name="source 6 2 4 2" xfId="2298"/>
    <cellStyle name="source 6 2 4_SPW_SPF_MT_kmParTypeVéhTypeRoute1985_2010_ECO_RW09_011211" xfId="2299"/>
    <cellStyle name="source 6 2 5" xfId="2300"/>
    <cellStyle name="source 6 2 5 2" xfId="2301"/>
    <cellStyle name="source 6 2 5_SPW_SPF_MT_kmParTypeVéhTypeRoute1985_2010_ECO_RW09_011211" xfId="2302"/>
    <cellStyle name="source 6 3" xfId="2303"/>
    <cellStyle name="source 6 3 2" xfId="2304"/>
    <cellStyle name="source 6 3 2 2" xfId="2305"/>
    <cellStyle name="source 6 3 2_SPW_SPF_MT_kmParTypeVéhTypeRoute1985_2010_ECO_RW09_011211" xfId="2306"/>
    <cellStyle name="source 6 3 3" xfId="2307"/>
    <cellStyle name="source 6 3 3 2" xfId="2308"/>
    <cellStyle name="source 6 3 3_SPW_SPF_MT_kmParTypeVéhTypeRoute1985_2010_ECO_RW09_011211" xfId="2309"/>
    <cellStyle name="source 6 4" xfId="2310"/>
    <cellStyle name="source 6_SPW_SPF_MT_kmParTypeVéhTypeRoute1985_2010_ECO_RW09_011211" xfId="2311"/>
    <cellStyle name="source 7" xfId="2312"/>
    <cellStyle name="source 7 2" xfId="2313"/>
    <cellStyle name="source 7 3" xfId="2314"/>
    <cellStyle name="source 7_SPW_SPF_MT_kmParTypeVéhTypeRoute1985_2010_ECO_RW09_011211" xfId="2315"/>
    <cellStyle name="source 8" xfId="2316"/>
    <cellStyle name="source 8 2" xfId="2317"/>
    <cellStyle name="source 8 3" xfId="2318"/>
    <cellStyle name="source 8_SPW_SPF_MT_kmParTypeVéhTypeRoute1985_2010_ECO_RW09_011211" xfId="2319"/>
    <cellStyle name="source 9" xfId="2320"/>
    <cellStyle name="source 9 2" xfId="2321"/>
    <cellStyle name="source 9_SPW_SPF_MT_kmParTypeVéhTypeRoute1985_2010_ECO_RW09_011211" xfId="2322"/>
    <cellStyle name="Standaard 10" xfId="2323"/>
    <cellStyle name="Standaard 11" xfId="2324"/>
    <cellStyle name="Standaard 12" xfId="2325"/>
    <cellStyle name="Standaard 13" xfId="2326"/>
    <cellStyle name="Standaard 14" xfId="2327"/>
    <cellStyle name="Standaard 15" xfId="2328"/>
    <cellStyle name="Standaard 16" xfId="2329"/>
    <cellStyle name="Standaard 17" xfId="2330"/>
    <cellStyle name="Standaard 18" xfId="2331"/>
    <cellStyle name="Standaard 19" xfId="2332"/>
    <cellStyle name="Standaard 2" xfId="2333"/>
    <cellStyle name="Standaard 2 2" xfId="2334"/>
    <cellStyle name="Standaard 2 3" xfId="2335"/>
    <cellStyle name="Standaard 2 4" xfId="2336"/>
    <cellStyle name="Standaard 2_% elec Belg et NEP B_WAL2009" xfId="2337"/>
    <cellStyle name="Standaard 20" xfId="2338"/>
    <cellStyle name="Standaard 21" xfId="2339"/>
    <cellStyle name="Standaard 22" xfId="2340"/>
    <cellStyle name="Standaard 23" xfId="2341"/>
    <cellStyle name="Standaard 24" xfId="2342"/>
    <cellStyle name="Standaard 25" xfId="2343"/>
    <cellStyle name="Standaard 26" xfId="2344"/>
    <cellStyle name="Standaard 27" xfId="2345"/>
    <cellStyle name="Standaard 28" xfId="2346"/>
    <cellStyle name="Standaard 29" xfId="2347"/>
    <cellStyle name="Standaard 3" xfId="2348"/>
    <cellStyle name="Standaard 30" xfId="2349"/>
    <cellStyle name="Standaard 31" xfId="2350"/>
    <cellStyle name="Standaard 32" xfId="2351"/>
    <cellStyle name="Standaard 33" xfId="2352"/>
    <cellStyle name="Standaard 34" xfId="2353"/>
    <cellStyle name="Standaard 35" xfId="2354"/>
    <cellStyle name="Standaard 36" xfId="2355"/>
    <cellStyle name="Standaard 37" xfId="2356"/>
    <cellStyle name="Standaard 38" xfId="2357"/>
    <cellStyle name="Standaard 39" xfId="2358"/>
    <cellStyle name="Standaard 4" xfId="2359"/>
    <cellStyle name="Standaard 40" xfId="2360"/>
    <cellStyle name="Standaard 41" xfId="2361"/>
    <cellStyle name="Standaard 42" xfId="2362"/>
    <cellStyle name="Standaard 43" xfId="2363"/>
    <cellStyle name="Standaard 44" xfId="2364"/>
    <cellStyle name="Standaard 45" xfId="2365"/>
    <cellStyle name="Standaard 46" xfId="2366"/>
    <cellStyle name="Standaard 47" xfId="2367"/>
    <cellStyle name="Standaard 48" xfId="2368"/>
    <cellStyle name="Standaard 49" xfId="2369"/>
    <cellStyle name="Standaard 5" xfId="2370"/>
    <cellStyle name="Standaard 50" xfId="2371"/>
    <cellStyle name="Standaard 50 2" xfId="2372"/>
    <cellStyle name="Standaard 51" xfId="2373"/>
    <cellStyle name="Standaard 51 2" xfId="2374"/>
    <cellStyle name="Standaard 52" xfId="2375"/>
    <cellStyle name="Standaard 52 2" xfId="2376"/>
    <cellStyle name="Standaard 53" xfId="2377"/>
    <cellStyle name="Standaard 53 2" xfId="2378"/>
    <cellStyle name="Standaard 54" xfId="2379"/>
    <cellStyle name="Standaard 54 2" xfId="2380"/>
    <cellStyle name="Standaard 55" xfId="2381"/>
    <cellStyle name="Standaard 55 2" xfId="2382"/>
    <cellStyle name="Standaard 56" xfId="2383"/>
    <cellStyle name="Standaard 57" xfId="2384"/>
    <cellStyle name="Standaard 58" xfId="2385"/>
    <cellStyle name="Standaard 59" xfId="2386"/>
    <cellStyle name="Standaard 59 2" xfId="2387"/>
    <cellStyle name="Standaard 6" xfId="2388"/>
    <cellStyle name="Standaard 60" xfId="2389"/>
    <cellStyle name="Standaard 60 2" xfId="2390"/>
    <cellStyle name="Standaard 61" xfId="2391"/>
    <cellStyle name="Standaard 61 2" xfId="2392"/>
    <cellStyle name="Standaard 7" xfId="2393"/>
    <cellStyle name="Standaard 8" xfId="2394"/>
    <cellStyle name="Standaard 9" xfId="2395"/>
    <cellStyle name="Standaard_13-05f1" xfId="2396"/>
    <cellStyle name="Standaard_TabN200504ewhd" xfId="2397"/>
    <cellStyle name="Standard_Data" xfId="2398"/>
    <cellStyle name="Style 1" xfId="2399"/>
    <cellStyle name="Style 1 2" xfId="2400"/>
    <cellStyle name="Style 1 3" xfId="2401"/>
    <cellStyle name="Style 1_Bois dom" xfId="2402"/>
    <cellStyle name="Style 21" xfId="2403"/>
    <cellStyle name="Style 22" xfId="2404"/>
    <cellStyle name="Style 23" xfId="2405"/>
    <cellStyle name="Style 24" xfId="2406"/>
    <cellStyle name="Style 25" xfId="2407"/>
    <cellStyle name="Style 26" xfId="2408"/>
    <cellStyle name="Style 27" xfId="2409"/>
    <cellStyle name="Style 27 2" xfId="2410"/>
    <cellStyle name="Style 28" xfId="2411"/>
    <cellStyle name="Style 28 2" xfId="2412"/>
    <cellStyle name="Style 29" xfId="2413"/>
    <cellStyle name="Style 29 2" xfId="2414"/>
    <cellStyle name="Style 30" xfId="2415"/>
    <cellStyle name="Style 31" xfId="2416"/>
    <cellStyle name="Style 32" xfId="2417"/>
    <cellStyle name="Style 33" xfId="2418"/>
    <cellStyle name="Style 34" xfId="2419"/>
    <cellStyle name="Style 35" xfId="2420"/>
    <cellStyle name="Style 36" xfId="2421"/>
    <cellStyle name="Tabeltitel" xfId="2422"/>
    <cellStyle name="Texte explicatif 2" xfId="2423"/>
    <cellStyle name="Texte explicatif 2 2" xfId="2424"/>
    <cellStyle name="Texte explicatif 3" xfId="2425"/>
    <cellStyle name="Texte explicatif 4" xfId="2426"/>
    <cellStyle name="Texte explicatif 5" xfId="2427"/>
    <cellStyle name="Texte explicatif 6" xfId="2428"/>
    <cellStyle name="Titel" xfId="2429"/>
    <cellStyle name="Title" xfId="2430"/>
    <cellStyle name="Title 2" xfId="2431"/>
    <cellStyle name="Titre 2" xfId="2432"/>
    <cellStyle name="Titre 2 2" xfId="2433"/>
    <cellStyle name="Titre 2 3" xfId="2434"/>
    <cellStyle name="Titre 2_Global2011PROVISOIRE" xfId="2435"/>
    <cellStyle name="Titre 3" xfId="2436"/>
    <cellStyle name="Titre 4" xfId="2437"/>
    <cellStyle name="Titre 5" xfId="2438"/>
    <cellStyle name="Titre 6" xfId="2439"/>
    <cellStyle name="Titre ligne" xfId="2440"/>
    <cellStyle name="Titre 1 2" xfId="2441"/>
    <cellStyle name="Titre 1 2 2" xfId="2442"/>
    <cellStyle name="Titre 1 2 3" xfId="2443"/>
    <cellStyle name="Titre 1 2_bois énergie 2011" xfId="2444"/>
    <cellStyle name="Titre 1 3" xfId="2445"/>
    <cellStyle name="Titre 1 4" xfId="2446"/>
    <cellStyle name="Titre 1 5" xfId="2447"/>
    <cellStyle name="Titre 1 6" xfId="2448"/>
    <cellStyle name="Titre 2 2" xfId="2449"/>
    <cellStyle name="Titre 2 2 2" xfId="2450"/>
    <cellStyle name="Titre 2 2 3" xfId="2451"/>
    <cellStyle name="Titre 2 2_bois énergie 2011" xfId="2452"/>
    <cellStyle name="Titre 2 3" xfId="2453"/>
    <cellStyle name="Titre 2 4" xfId="2454"/>
    <cellStyle name="Titre 2 5" xfId="2455"/>
    <cellStyle name="Titre 2 6" xfId="2456"/>
    <cellStyle name="Titre 3 2" xfId="2457"/>
    <cellStyle name="Titre 3 2 2" xfId="2458"/>
    <cellStyle name="Titre 3 2 3" xfId="2459"/>
    <cellStyle name="Titre 3 2_bois énergie 2011" xfId="2460"/>
    <cellStyle name="Titre 3 3" xfId="2461"/>
    <cellStyle name="Titre 3 4" xfId="2462"/>
    <cellStyle name="Titre 3 5" xfId="2463"/>
    <cellStyle name="Titre 3 6" xfId="2464"/>
    <cellStyle name="Titre 4 2" xfId="2465"/>
    <cellStyle name="Titre 4 2 2" xfId="2466"/>
    <cellStyle name="Titre 4 2 3" xfId="2467"/>
    <cellStyle name="Titre 4 2_Global2011PROVISOIRE" xfId="2468"/>
    <cellStyle name="Titre 4 3" xfId="2469"/>
    <cellStyle name="Titre 4 4" xfId="2470"/>
    <cellStyle name="Titre 4 5" xfId="2471"/>
    <cellStyle name="Titre 4 6" xfId="2472"/>
    <cellStyle name="Totaal" xfId="2473"/>
    <cellStyle name="Total 2" xfId="2474"/>
    <cellStyle name="Total 2 2" xfId="2475"/>
    <cellStyle name="Total 2 3" xfId="2476"/>
    <cellStyle name="Total 2_bois énergie 2011" xfId="2477"/>
    <cellStyle name="Total 3" xfId="2478"/>
    <cellStyle name="Total 4" xfId="2479"/>
    <cellStyle name="Total 5" xfId="2480"/>
    <cellStyle name="Total 6" xfId="2481"/>
    <cellStyle name="Total 7" xfId="2482"/>
    <cellStyle name="Total intermediaire" xfId="2483"/>
    <cellStyle name="Total intermediaire 2" xfId="2484"/>
    <cellStyle name="Uitvoer" xfId="2485"/>
    <cellStyle name="Valuta [0]_BLOCS96" xfId="2486"/>
    <cellStyle name="Valuta_BLOCS96" xfId="2487"/>
    <cellStyle name="Vérification 2" xfId="2488"/>
    <cellStyle name="Vérification 2 2" xfId="2489"/>
    <cellStyle name="Vérification 3" xfId="2490"/>
    <cellStyle name="Vérification 4" xfId="2491"/>
    <cellStyle name="Vérification 5" xfId="2492"/>
    <cellStyle name="Vérification 6" xfId="2493"/>
    <cellStyle name="Verklarende tekst" xfId="2494"/>
    <cellStyle name="Waarschuwingstekst" xfId="2495"/>
    <cellStyle name="Währung [0]_car park new" xfId="2496"/>
    <cellStyle name="Währung_car park new" xfId="2497"/>
    <cellStyle name="Warning Text" xfId="2498"/>
    <cellStyle name="Year" xfId="2499"/>
    <cellStyle name="Year 2" xfId="2500"/>
    <cellStyle name="Year 3" xfId="2501"/>
    <cellStyle name="Year_Calcul cons TERTIAIRE HT 2012" xfId="2502"/>
    <cellStyle name="Гиперссылка" xfId="2503"/>
    <cellStyle name="Обычный_2++" xfId="25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8470900</xdr:colOff>
      <xdr:row>0</xdr:row>
      <xdr:rowOff>190500</xdr:rowOff>
    </xdr:from>
    <xdr:to>
      <xdr:col>2</xdr:col>
      <xdr:colOff>488950</xdr:colOff>
      <xdr:row>1</xdr:row>
      <xdr:rowOff>368300</xdr:rowOff>
    </xdr:to>
    <xdr:pic>
      <xdr:nvPicPr>
        <xdr:cNvPr id="3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28575</xdr:rowOff>
    </xdr:to>
    <xdr:sp macro="" textlink="">
      <xdr:nvSpPr>
        <xdr:cNvPr id="1181" name="AutoShape 2" descr="line_start"/>
        <xdr:cNvSpPr>
          <a:spLocks noChangeAspect="1" noChangeArrowheads="1"/>
        </xdr:cNvSpPr>
      </xdr:nvSpPr>
      <xdr:spPr bwMode="auto">
        <a:xfrm>
          <a:off x="0" y="6648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28575</xdr:rowOff>
    </xdr:to>
    <xdr:sp macro="" textlink="">
      <xdr:nvSpPr>
        <xdr:cNvPr id="2205" name="AutoShape 2" descr="line_start"/>
        <xdr:cNvSpPr>
          <a:spLocks noChangeAspect="1" noChangeArrowheads="1"/>
        </xdr:cNvSpPr>
      </xdr:nvSpPr>
      <xdr:spPr bwMode="auto">
        <a:xfrm>
          <a:off x="0" y="7439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D100"/>
  <sheetViews>
    <sheetView showGridLines="0" tabSelected="1" zoomScaleNormal="100" zoomScalePageLayoutView="70" workbookViewId="0">
      <selection sqref="A1:C1"/>
    </sheetView>
  </sheetViews>
  <sheetFormatPr baseColWidth="10" defaultColWidth="11.42578125" defaultRowHeight="12.75" x14ac:dyDescent="0.2"/>
  <cols>
    <col min="1" max="1" width="130.7109375" style="37" customWidth="1"/>
    <col min="2" max="2" width="25" style="37" customWidth="1"/>
    <col min="3" max="3" width="18.7109375" style="37" customWidth="1"/>
    <col min="4" max="16384" width="11.42578125" style="37"/>
  </cols>
  <sheetData>
    <row r="1" spans="1:4" s="34" customFormat="1" ht="45" customHeight="1" x14ac:dyDescent="0.4">
      <c r="A1" s="375" t="s">
        <v>126</v>
      </c>
      <c r="B1" s="376"/>
      <c r="C1" s="377"/>
    </row>
    <row r="2" spans="1:4" s="35" customFormat="1" ht="33" customHeight="1" x14ac:dyDescent="0.25">
      <c r="A2" s="426" t="s">
        <v>128</v>
      </c>
      <c r="B2" s="427"/>
      <c r="C2" s="428"/>
    </row>
    <row r="3" spans="1:4" s="36" customFormat="1" ht="14.65" customHeight="1" x14ac:dyDescent="0.2">
      <c r="A3" s="425" t="s">
        <v>138</v>
      </c>
      <c r="B3" s="374"/>
      <c r="C3" s="374"/>
      <c r="D3" s="48"/>
    </row>
    <row r="4" spans="1:4" ht="14.65" customHeight="1" x14ac:dyDescent="0.2">
      <c r="A4" s="49"/>
      <c r="B4" s="50"/>
      <c r="C4" s="50"/>
      <c r="D4" s="48"/>
    </row>
    <row r="5" spans="1:4" s="39" customFormat="1" ht="14.65" customHeight="1" x14ac:dyDescent="0.25">
      <c r="A5" s="52" t="s">
        <v>135</v>
      </c>
      <c r="B5" s="53"/>
      <c r="C5" s="53"/>
      <c r="D5" s="54"/>
    </row>
    <row r="6" spans="1:4" s="39" customFormat="1" ht="14.65" customHeight="1" x14ac:dyDescent="0.2">
      <c r="A6" s="55" t="s">
        <v>129</v>
      </c>
      <c r="B6" s="56" t="s">
        <v>278</v>
      </c>
      <c r="C6" s="56" t="s">
        <v>127</v>
      </c>
      <c r="D6" s="54"/>
    </row>
    <row r="7" spans="1:4" s="39" customFormat="1" ht="14.65" customHeight="1" x14ac:dyDescent="0.2">
      <c r="A7" s="55" t="s">
        <v>219</v>
      </c>
      <c r="B7" s="56" t="s">
        <v>278</v>
      </c>
      <c r="C7" s="56" t="s">
        <v>127</v>
      </c>
      <c r="D7" s="54"/>
    </row>
    <row r="8" spans="1:4" s="39" customFormat="1" ht="14.65" customHeight="1" x14ac:dyDescent="0.2">
      <c r="A8" s="55" t="s">
        <v>220</v>
      </c>
      <c r="B8" s="56" t="s">
        <v>278</v>
      </c>
      <c r="C8" s="56" t="s">
        <v>127</v>
      </c>
      <c r="D8" s="54"/>
    </row>
    <row r="9" spans="1:4" s="39" customFormat="1" ht="14.65" customHeight="1" x14ac:dyDescent="0.2">
      <c r="A9" s="55" t="s">
        <v>221</v>
      </c>
      <c r="B9" s="56" t="s">
        <v>278</v>
      </c>
      <c r="C9" s="56" t="s">
        <v>127</v>
      </c>
      <c r="D9" s="54"/>
    </row>
    <row r="10" spans="1:4" s="39" customFormat="1" ht="14.65" customHeight="1" x14ac:dyDescent="0.2">
      <c r="A10" s="55" t="s">
        <v>156</v>
      </c>
      <c r="B10" s="56" t="s">
        <v>278</v>
      </c>
      <c r="C10" s="56" t="s">
        <v>127</v>
      </c>
      <c r="D10" s="54"/>
    </row>
    <row r="11" spans="1:4" ht="14.65" customHeight="1" x14ac:dyDescent="0.2">
      <c r="A11" s="49"/>
      <c r="B11" s="50"/>
      <c r="C11" s="50"/>
      <c r="D11" s="48"/>
    </row>
    <row r="12" spans="1:4" s="39" customFormat="1" ht="14.65" customHeight="1" x14ac:dyDescent="0.25">
      <c r="A12" s="52" t="s">
        <v>136</v>
      </c>
      <c r="B12" s="53"/>
      <c r="C12" s="53"/>
      <c r="D12" s="54"/>
    </row>
    <row r="13" spans="1:4" s="39" customFormat="1" ht="14.65" customHeight="1" x14ac:dyDescent="0.2">
      <c r="A13" s="55" t="s">
        <v>137</v>
      </c>
      <c r="B13" s="56" t="s">
        <v>236</v>
      </c>
      <c r="C13" s="56" t="s">
        <v>127</v>
      </c>
      <c r="D13" s="54"/>
    </row>
    <row r="14" spans="1:4" x14ac:dyDescent="0.2">
      <c r="A14" s="48"/>
      <c r="B14" s="57"/>
      <c r="C14" s="57"/>
      <c r="D14" s="48"/>
    </row>
    <row r="15" spans="1:4" s="36" customFormat="1" ht="14.65" customHeight="1" x14ac:dyDescent="0.2">
      <c r="A15" s="373" t="s">
        <v>139</v>
      </c>
      <c r="B15" s="374"/>
      <c r="C15" s="374"/>
      <c r="D15" s="48"/>
    </row>
    <row r="16" spans="1:4" ht="14.25" customHeight="1" x14ac:dyDescent="0.2">
      <c r="A16" s="49"/>
      <c r="B16" s="50"/>
      <c r="C16" s="50"/>
      <c r="D16" s="48"/>
    </row>
    <row r="17" spans="1:4" s="39" customFormat="1" ht="14.65" customHeight="1" x14ac:dyDescent="0.2">
      <c r="A17" s="55" t="s">
        <v>141</v>
      </c>
      <c r="B17" s="56" t="s">
        <v>258</v>
      </c>
      <c r="C17" s="56" t="s">
        <v>127</v>
      </c>
      <c r="D17" s="54"/>
    </row>
    <row r="18" spans="1:4" ht="14.65" customHeight="1" x14ac:dyDescent="0.2">
      <c r="A18" s="49"/>
      <c r="B18" s="58"/>
      <c r="C18" s="58"/>
      <c r="D18" s="48"/>
    </row>
    <row r="19" spans="1:4" s="36" customFormat="1" ht="14.65" customHeight="1" x14ac:dyDescent="0.2">
      <c r="A19" s="373" t="s">
        <v>140</v>
      </c>
      <c r="B19" s="374"/>
      <c r="C19" s="374"/>
      <c r="D19" s="48"/>
    </row>
    <row r="20" spans="1:4" ht="14.65" customHeight="1" x14ac:dyDescent="0.2">
      <c r="A20" s="49"/>
      <c r="B20" s="50"/>
      <c r="C20" s="50"/>
      <c r="D20" s="48"/>
    </row>
    <row r="21" spans="1:4" s="39" customFormat="1" ht="14.65" customHeight="1" x14ac:dyDescent="0.2">
      <c r="A21" s="55" t="s">
        <v>159</v>
      </c>
      <c r="B21" s="56" t="s">
        <v>275</v>
      </c>
      <c r="C21" s="56" t="s">
        <v>142</v>
      </c>
      <c r="D21" s="54"/>
    </row>
    <row r="22" spans="1:4" s="39" customFormat="1" ht="14.65" customHeight="1" x14ac:dyDescent="0.2">
      <c r="A22" s="55" t="s">
        <v>158</v>
      </c>
      <c r="B22" s="56" t="s">
        <v>275</v>
      </c>
      <c r="C22" s="56" t="s">
        <v>142</v>
      </c>
      <c r="D22" s="54"/>
    </row>
    <row r="23" spans="1:4" s="39" customFormat="1" ht="14.65" customHeight="1" x14ac:dyDescent="0.2">
      <c r="A23" s="55" t="s">
        <v>185</v>
      </c>
      <c r="B23" s="56" t="s">
        <v>286</v>
      </c>
      <c r="C23" s="56" t="s">
        <v>142</v>
      </c>
      <c r="D23" s="54"/>
    </row>
    <row r="24" spans="1:4" s="39" customFormat="1" ht="14.65" customHeight="1" x14ac:dyDescent="0.2">
      <c r="A24" s="55" t="s">
        <v>195</v>
      </c>
      <c r="B24" s="56" t="s">
        <v>286</v>
      </c>
      <c r="C24" s="56" t="s">
        <v>142</v>
      </c>
      <c r="D24" s="54"/>
    </row>
    <row r="25" spans="1:4" s="39" customFormat="1" ht="14.65" customHeight="1" x14ac:dyDescent="0.2">
      <c r="A25" s="55"/>
      <c r="B25" s="59"/>
      <c r="C25" s="59"/>
      <c r="D25" s="54"/>
    </row>
    <row r="26" spans="1:4" s="36" customFormat="1" ht="14.65" customHeight="1" x14ac:dyDescent="0.2">
      <c r="A26" s="373" t="s">
        <v>143</v>
      </c>
      <c r="B26" s="374"/>
      <c r="C26" s="374"/>
      <c r="D26" s="48"/>
    </row>
    <row r="27" spans="1:4" ht="14.65" customHeight="1" x14ac:dyDescent="0.2">
      <c r="A27" s="49"/>
      <c r="B27" s="50"/>
      <c r="C27" s="50"/>
      <c r="D27" s="48"/>
    </row>
    <row r="28" spans="1:4" ht="14.65" customHeight="1" x14ac:dyDescent="0.2">
      <c r="A28" s="55" t="s">
        <v>144</v>
      </c>
      <c r="B28" s="56" t="s">
        <v>258</v>
      </c>
      <c r="C28" s="56" t="s">
        <v>145</v>
      </c>
      <c r="D28" s="48"/>
    </row>
    <row r="29" spans="1:4" ht="14.65" customHeight="1" x14ac:dyDescent="0.2">
      <c r="A29" s="55" t="s">
        <v>146</v>
      </c>
      <c r="B29" s="56" t="s">
        <v>258</v>
      </c>
      <c r="C29" s="56" t="s">
        <v>127</v>
      </c>
      <c r="D29" s="48"/>
    </row>
    <row r="30" spans="1:4" s="38" customFormat="1" ht="14.65" customHeight="1" x14ac:dyDescent="0.2">
      <c r="A30" s="55" t="s">
        <v>148</v>
      </c>
      <c r="B30" s="56" t="s">
        <v>262</v>
      </c>
      <c r="C30" s="56" t="s">
        <v>127</v>
      </c>
      <c r="D30" s="48"/>
    </row>
    <row r="31" spans="1:4" ht="14.65" customHeight="1" x14ac:dyDescent="0.2">
      <c r="A31" s="55" t="s">
        <v>149</v>
      </c>
      <c r="B31" s="56" t="s">
        <v>259</v>
      </c>
      <c r="C31" s="56" t="s">
        <v>145</v>
      </c>
      <c r="D31" s="48"/>
    </row>
    <row r="32" spans="1:4" ht="14.65" customHeight="1" x14ac:dyDescent="0.2">
      <c r="A32" s="49"/>
      <c r="B32" s="58"/>
      <c r="C32" s="58"/>
      <c r="D32" s="48"/>
    </row>
    <row r="33" spans="1:4" s="36" customFormat="1" ht="14.65" customHeight="1" x14ac:dyDescent="0.2">
      <c r="A33" s="373" t="s">
        <v>150</v>
      </c>
      <c r="B33" s="374"/>
      <c r="C33" s="374"/>
      <c r="D33" s="48"/>
    </row>
    <row r="34" spans="1:4" ht="14.65" customHeight="1" x14ac:dyDescent="0.2">
      <c r="A34" s="49"/>
      <c r="B34" s="50"/>
      <c r="C34" s="50"/>
      <c r="D34" s="48"/>
    </row>
    <row r="35" spans="1:4" ht="14.65" customHeight="1" x14ac:dyDescent="0.2">
      <c r="A35" s="55" t="s">
        <v>147</v>
      </c>
      <c r="B35" s="56" t="s">
        <v>254</v>
      </c>
      <c r="C35" s="56" t="s">
        <v>127</v>
      </c>
      <c r="D35" s="48"/>
    </row>
    <row r="36" spans="1:4" ht="14.65" customHeight="1" x14ac:dyDescent="0.2">
      <c r="A36" s="55" t="s">
        <v>249</v>
      </c>
      <c r="B36" s="56" t="s">
        <v>250</v>
      </c>
      <c r="C36" s="56" t="s">
        <v>145</v>
      </c>
      <c r="D36" s="48"/>
    </row>
    <row r="37" spans="1:4" ht="14.65" customHeight="1" x14ac:dyDescent="0.2">
      <c r="A37" s="55"/>
      <c r="B37" s="56"/>
      <c r="C37" s="56"/>
      <c r="D37" s="48"/>
    </row>
    <row r="38" spans="1:4" ht="14.65" customHeight="1" x14ac:dyDescent="0.2">
      <c r="A38" s="49"/>
      <c r="B38" s="50"/>
      <c r="C38" s="50"/>
      <c r="D38" s="48"/>
    </row>
    <row r="39" spans="1:4" ht="14.65" customHeight="1" x14ac:dyDescent="0.2">
      <c r="A39" s="60" t="s">
        <v>284</v>
      </c>
      <c r="B39" s="59"/>
      <c r="C39" s="59"/>
      <c r="D39" s="48"/>
    </row>
    <row r="40" spans="1:4" x14ac:dyDescent="0.2">
      <c r="A40" s="51"/>
      <c r="B40" s="51"/>
      <c r="C40" s="51"/>
      <c r="D40" s="51"/>
    </row>
    <row r="41" spans="1:4" x14ac:dyDescent="0.2">
      <c r="A41" s="51"/>
      <c r="B41" s="51"/>
      <c r="C41" s="51"/>
      <c r="D41" s="51"/>
    </row>
    <row r="42" spans="1:4" x14ac:dyDescent="0.2">
      <c r="A42" s="51"/>
      <c r="B42" s="51"/>
      <c r="C42" s="51"/>
      <c r="D42" s="51"/>
    </row>
    <row r="43" spans="1:4" x14ac:dyDescent="0.2">
      <c r="A43" s="51"/>
      <c r="B43" s="51"/>
      <c r="C43" s="51"/>
      <c r="D43" s="51"/>
    </row>
    <row r="44" spans="1:4" x14ac:dyDescent="0.2">
      <c r="A44" s="51"/>
      <c r="B44" s="51"/>
      <c r="C44" s="51"/>
      <c r="D44" s="51"/>
    </row>
    <row r="45" spans="1:4" ht="14.25" x14ac:dyDescent="0.2">
      <c r="A45" s="61"/>
      <c r="B45" s="51"/>
      <c r="C45" s="51"/>
      <c r="D45" s="51"/>
    </row>
    <row r="46" spans="1:4" x14ac:dyDescent="0.2">
      <c r="A46" s="51"/>
      <c r="B46" s="51"/>
      <c r="C46" s="51"/>
      <c r="D46" s="51"/>
    </row>
    <row r="47" spans="1:4" x14ac:dyDescent="0.2">
      <c r="A47" s="51"/>
      <c r="B47" s="51"/>
      <c r="C47" s="51"/>
      <c r="D47" s="51"/>
    </row>
    <row r="48" spans="1:4" x14ac:dyDescent="0.2">
      <c r="A48" s="51"/>
      <c r="B48" s="51"/>
      <c r="C48" s="51"/>
      <c r="D48" s="51"/>
    </row>
    <row r="49" spans="1:4" x14ac:dyDescent="0.2">
      <c r="A49" s="51"/>
      <c r="B49" s="51"/>
      <c r="C49" s="51"/>
      <c r="D49" s="51"/>
    </row>
    <row r="50" spans="1:4" x14ac:dyDescent="0.2">
      <c r="A50" s="51"/>
      <c r="B50" s="51"/>
      <c r="C50" s="51"/>
      <c r="D50" s="51"/>
    </row>
    <row r="51" spans="1:4" x14ac:dyDescent="0.2">
      <c r="A51" s="51"/>
      <c r="B51" s="51"/>
      <c r="C51" s="51"/>
      <c r="D51" s="51"/>
    </row>
    <row r="52" spans="1:4" x14ac:dyDescent="0.2">
      <c r="A52" s="51"/>
      <c r="B52" s="51"/>
      <c r="C52" s="51"/>
      <c r="D52" s="51"/>
    </row>
    <row r="53" spans="1:4" x14ac:dyDescent="0.2">
      <c r="A53" s="51"/>
      <c r="B53" s="51"/>
      <c r="C53" s="51"/>
      <c r="D53" s="51"/>
    </row>
    <row r="54" spans="1:4" x14ac:dyDescent="0.2">
      <c r="A54" s="51"/>
      <c r="B54" s="51"/>
      <c r="C54" s="51"/>
      <c r="D54" s="51"/>
    </row>
    <row r="55" spans="1:4" x14ac:dyDescent="0.2">
      <c r="A55" s="51"/>
      <c r="B55" s="51"/>
      <c r="C55" s="51"/>
      <c r="D55" s="51"/>
    </row>
    <row r="56" spans="1:4" x14ac:dyDescent="0.2">
      <c r="A56" s="51"/>
      <c r="B56" s="51"/>
      <c r="C56" s="51"/>
      <c r="D56" s="51"/>
    </row>
    <row r="57" spans="1:4" x14ac:dyDescent="0.2">
      <c r="A57" s="51"/>
      <c r="B57" s="51"/>
      <c r="C57" s="51"/>
      <c r="D57" s="51"/>
    </row>
    <row r="58" spans="1:4" x14ac:dyDescent="0.2">
      <c r="A58" s="51"/>
      <c r="B58" s="51"/>
      <c r="C58" s="51"/>
      <c r="D58" s="51"/>
    </row>
    <row r="59" spans="1:4" x14ac:dyDescent="0.2">
      <c r="A59" s="51"/>
      <c r="B59" s="51"/>
      <c r="C59" s="51"/>
      <c r="D59" s="51"/>
    </row>
    <row r="60" spans="1:4" x14ac:dyDescent="0.2">
      <c r="A60" s="51"/>
      <c r="B60" s="51"/>
      <c r="C60" s="51"/>
      <c r="D60" s="51"/>
    </row>
    <row r="61" spans="1:4" x14ac:dyDescent="0.2">
      <c r="A61" s="51"/>
      <c r="B61" s="51"/>
      <c r="C61" s="51"/>
      <c r="D61" s="51"/>
    </row>
    <row r="62" spans="1:4" x14ac:dyDescent="0.2">
      <c r="A62" s="51"/>
      <c r="B62" s="51"/>
      <c r="C62" s="51"/>
      <c r="D62" s="51"/>
    </row>
    <row r="63" spans="1:4" x14ac:dyDescent="0.2">
      <c r="A63" s="51"/>
      <c r="B63" s="51"/>
      <c r="C63" s="51"/>
      <c r="D63" s="51"/>
    </row>
    <row r="64" spans="1:4" x14ac:dyDescent="0.2">
      <c r="A64" s="51"/>
      <c r="B64" s="51"/>
      <c r="C64" s="51"/>
      <c r="D64" s="51"/>
    </row>
    <row r="65" spans="1:4" x14ac:dyDescent="0.2">
      <c r="A65" s="51"/>
      <c r="B65" s="51"/>
      <c r="C65" s="51"/>
      <c r="D65" s="51"/>
    </row>
    <row r="66" spans="1:4" x14ac:dyDescent="0.2">
      <c r="A66" s="51"/>
      <c r="B66" s="51"/>
      <c r="C66" s="51"/>
      <c r="D66" s="51"/>
    </row>
    <row r="67" spans="1:4" x14ac:dyDescent="0.2">
      <c r="A67" s="51"/>
      <c r="B67" s="51"/>
      <c r="C67" s="51"/>
      <c r="D67" s="51"/>
    </row>
    <row r="68" spans="1:4" x14ac:dyDescent="0.2">
      <c r="A68" s="51"/>
      <c r="B68" s="51"/>
      <c r="C68" s="51"/>
      <c r="D68" s="51"/>
    </row>
    <row r="69" spans="1:4" x14ac:dyDescent="0.2">
      <c r="A69" s="51"/>
      <c r="B69" s="51"/>
      <c r="C69" s="51"/>
      <c r="D69" s="51"/>
    </row>
    <row r="70" spans="1:4" x14ac:dyDescent="0.2">
      <c r="A70" s="51"/>
      <c r="B70" s="51"/>
      <c r="C70" s="51"/>
      <c r="D70" s="51"/>
    </row>
    <row r="71" spans="1:4" x14ac:dyDescent="0.2">
      <c r="A71" s="51"/>
      <c r="B71" s="51"/>
      <c r="C71" s="51"/>
      <c r="D71" s="51"/>
    </row>
    <row r="72" spans="1:4" x14ac:dyDescent="0.2">
      <c r="A72" s="51"/>
      <c r="B72" s="51"/>
      <c r="C72" s="51"/>
      <c r="D72" s="51"/>
    </row>
    <row r="73" spans="1:4" x14ac:dyDescent="0.2">
      <c r="A73" s="51"/>
      <c r="B73" s="51"/>
      <c r="C73" s="51"/>
      <c r="D73" s="51"/>
    </row>
    <row r="74" spans="1:4" x14ac:dyDescent="0.2">
      <c r="A74" s="51"/>
      <c r="B74" s="51"/>
      <c r="C74" s="51"/>
      <c r="D74" s="51"/>
    </row>
    <row r="75" spans="1:4" x14ac:dyDescent="0.2">
      <c r="A75" s="51"/>
      <c r="B75" s="51"/>
      <c r="C75" s="51"/>
      <c r="D75" s="51"/>
    </row>
    <row r="76" spans="1:4" x14ac:dyDescent="0.2">
      <c r="A76" s="51"/>
      <c r="B76" s="51"/>
      <c r="C76" s="51"/>
      <c r="D76" s="51"/>
    </row>
    <row r="77" spans="1:4" x14ac:dyDescent="0.2">
      <c r="A77" s="51"/>
      <c r="B77" s="51"/>
      <c r="C77" s="51"/>
      <c r="D77" s="51"/>
    </row>
    <row r="78" spans="1:4" x14ac:dyDescent="0.2">
      <c r="A78" s="51"/>
      <c r="B78" s="51"/>
      <c r="C78" s="51"/>
      <c r="D78" s="51"/>
    </row>
    <row r="79" spans="1:4" x14ac:dyDescent="0.2">
      <c r="A79" s="51"/>
      <c r="B79" s="51"/>
      <c r="C79" s="51"/>
      <c r="D79" s="51"/>
    </row>
    <row r="80" spans="1:4" x14ac:dyDescent="0.2">
      <c r="A80" s="51"/>
      <c r="B80" s="51"/>
      <c r="C80" s="51"/>
      <c r="D80" s="51"/>
    </row>
    <row r="81" spans="1:4" x14ac:dyDescent="0.2">
      <c r="A81" s="51"/>
      <c r="B81" s="51"/>
      <c r="C81" s="51"/>
      <c r="D81" s="51"/>
    </row>
    <row r="82" spans="1:4" x14ac:dyDescent="0.2">
      <c r="A82" s="51"/>
      <c r="B82" s="51"/>
      <c r="C82" s="51"/>
      <c r="D82" s="51"/>
    </row>
    <row r="83" spans="1:4" x14ac:dyDescent="0.2">
      <c r="A83" s="51"/>
      <c r="B83" s="51"/>
      <c r="C83" s="51"/>
      <c r="D83" s="51"/>
    </row>
    <row r="84" spans="1:4" x14ac:dyDescent="0.2">
      <c r="A84" s="51"/>
      <c r="B84" s="51"/>
      <c r="C84" s="51"/>
      <c r="D84" s="51"/>
    </row>
    <row r="85" spans="1:4" x14ac:dyDescent="0.2">
      <c r="A85" s="51"/>
      <c r="B85" s="51"/>
      <c r="C85" s="51"/>
      <c r="D85" s="51"/>
    </row>
    <row r="86" spans="1:4" x14ac:dyDescent="0.2">
      <c r="A86" s="51"/>
      <c r="B86" s="51"/>
      <c r="C86" s="51"/>
      <c r="D86" s="51"/>
    </row>
    <row r="87" spans="1:4" x14ac:dyDescent="0.2">
      <c r="A87" s="51"/>
      <c r="B87" s="51"/>
      <c r="C87" s="51"/>
      <c r="D87" s="51"/>
    </row>
    <row r="88" spans="1:4" x14ac:dyDescent="0.2">
      <c r="A88" s="51"/>
      <c r="B88" s="51"/>
      <c r="C88" s="51"/>
      <c r="D88" s="51"/>
    </row>
    <row r="89" spans="1:4" x14ac:dyDescent="0.2">
      <c r="A89" s="51"/>
      <c r="B89" s="51"/>
      <c r="C89" s="51"/>
      <c r="D89" s="51"/>
    </row>
    <row r="90" spans="1:4" x14ac:dyDescent="0.2">
      <c r="A90" s="51"/>
      <c r="B90" s="51"/>
      <c r="C90" s="51"/>
      <c r="D90" s="51"/>
    </row>
    <row r="91" spans="1:4" x14ac:dyDescent="0.2">
      <c r="A91" s="51"/>
      <c r="B91" s="51"/>
      <c r="C91" s="51"/>
      <c r="D91" s="51"/>
    </row>
    <row r="92" spans="1:4" x14ac:dyDescent="0.2">
      <c r="A92" s="51"/>
      <c r="B92" s="51"/>
      <c r="C92" s="51"/>
      <c r="D92" s="51"/>
    </row>
    <row r="93" spans="1:4" x14ac:dyDescent="0.2">
      <c r="A93" s="51"/>
      <c r="B93" s="51"/>
      <c r="C93" s="51"/>
      <c r="D93" s="51"/>
    </row>
    <row r="94" spans="1:4" x14ac:dyDescent="0.2">
      <c r="A94" s="51"/>
      <c r="B94" s="51"/>
      <c r="C94" s="51"/>
      <c r="D94" s="51"/>
    </row>
    <row r="95" spans="1:4" x14ac:dyDescent="0.2">
      <c r="A95" s="51"/>
      <c r="B95" s="51"/>
      <c r="C95" s="51"/>
      <c r="D95" s="51"/>
    </row>
    <row r="96" spans="1:4" x14ac:dyDescent="0.2">
      <c r="A96" s="51"/>
      <c r="B96" s="51"/>
      <c r="C96" s="51"/>
      <c r="D96" s="51"/>
    </row>
    <row r="97" spans="1:4" x14ac:dyDescent="0.2">
      <c r="A97" s="51"/>
      <c r="B97" s="51"/>
      <c r="C97" s="51"/>
      <c r="D97" s="51"/>
    </row>
    <row r="98" spans="1:4" x14ac:dyDescent="0.2">
      <c r="A98" s="51"/>
      <c r="B98" s="51"/>
      <c r="C98" s="51"/>
      <c r="D98" s="51"/>
    </row>
    <row r="99" spans="1:4" x14ac:dyDescent="0.2">
      <c r="A99" s="51"/>
      <c r="B99" s="51"/>
      <c r="C99" s="51"/>
      <c r="D99" s="51"/>
    </row>
    <row r="100" spans="1:4" x14ac:dyDescent="0.2">
      <c r="A100" s="51"/>
      <c r="B100" s="51"/>
      <c r="C100" s="51"/>
      <c r="D100" s="51"/>
    </row>
  </sheetData>
  <mergeCells count="7">
    <mergeCell ref="A33:C33"/>
    <mergeCell ref="A26:C26"/>
    <mergeCell ref="A1:C1"/>
    <mergeCell ref="A2:C2"/>
    <mergeCell ref="A3:C3"/>
    <mergeCell ref="A15:C15"/>
    <mergeCell ref="A19:C19"/>
  </mergeCells>
  <hyperlinks>
    <hyperlink ref="A10" location="'13.3.1.5'!A1" display="13.3.1.5  Tarifs d'une sélection de produits"/>
    <hyperlink ref="A6" location="'13.3.1.1'!A1" display="13.3.1.1  Fréquentation du réseau de transport"/>
    <hyperlink ref="A9" location="'13.3.1.4'!Zone_d_impression" display="13.3.1.4  Performance du réseau"/>
    <hyperlink ref="A13" location="'13.3.1.6'!A1" display="13.3.1.6  Nombre de lignes de bus desservant la Région de Bruxelles-Capitale"/>
    <hyperlink ref="A7" location="'13.3.1.2'!A1" display="13.3.1.2  Offre du réseau"/>
    <hyperlink ref="A8" location="'13.3.1.3'!A1" display="13.3.1.3  Caractéristiques du réseau et du matériel roulant"/>
    <hyperlink ref="A17" location="'13.3.2.1'!A1" display="13.3.2.1  Nombre de personnes montées dans les trains un jour ouvrable moyen selon la gare"/>
    <hyperlink ref="A21" location="'13.3.3.1'!A1" display="13.3.3.1 Mouvements et passagers à Brussels Airport (Zaventem) et Brussels South Charleroi Airport"/>
    <hyperlink ref="A22" location="'13.3.3.2'!A1" display="13.3.3.2 Mouvements selon la région de destination ou d'origine à Brussels Airport (Zaventem)"/>
    <hyperlink ref="A24" location="'13.3.3.4'!A1" display="13.3.3.4  Top 5 des destinations de passagers à partir de Brussels Airport (Zaventem)"/>
    <hyperlink ref="A28" location="'13.3.4.1'!A1" display="13.3.4.1  Stations et emplacements de taxis "/>
    <hyperlink ref="A29" location="'13.3.4.2'!A1" display="13.3.4.2  Exploitants, véhicules et chauffeurs de taxis"/>
    <hyperlink ref="A30" location="'13.3.4.3'!A1" display="13.3.4.3  Taxis collectifs (Collecto)"/>
    <hyperlink ref="A31" location="'13.3.4.4'!A1" display="13.3.4.4  Taxis collectifs (Collecto): points d'embarquement par commune"/>
    <hyperlink ref="A35" location="'13.3.5.1'!A1" display="13.3.5.1  Voitures partagées Cambio : stations, emplacements et abonnés"/>
    <hyperlink ref="A36" location="'13.3.5.2'!A1" display="13.3.5.2  Voitures partagées Cambio : sations, emplacements et abonnés par commune"/>
    <hyperlink ref="A23" location="'13.3.3.3'!A1" display="13.3.3.3  Passagers à Brussels Airport (Zaventem) par type de trafic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verticalDpi="599" r:id="rId1"/>
  <headerFooter scaleWithDoc="0">
    <oddHeader>&amp;LTransport collectif et partagé&amp;C&amp;"Arial,Gras"MOBILITÉ ET TRANSPORT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U23"/>
  <sheetViews>
    <sheetView showGridLines="0" zoomScale="80" zoomScaleNormal="80" zoomScalePageLayoutView="80" workbookViewId="0">
      <selection sqref="A1:U1"/>
    </sheetView>
  </sheetViews>
  <sheetFormatPr baseColWidth="10" defaultColWidth="17.42578125" defaultRowHeight="15" x14ac:dyDescent="0.25"/>
  <cols>
    <col min="1" max="1" width="47.42578125" style="13" customWidth="1"/>
    <col min="2" max="21" width="13.7109375" style="13" customWidth="1"/>
    <col min="22" max="247" width="9.28515625" style="13" customWidth="1"/>
    <col min="248" max="248" width="29.7109375" style="13" customWidth="1"/>
    <col min="249" max="249" width="9.7109375" style="13" customWidth="1"/>
    <col min="250" max="250" width="16.28515625" style="13" customWidth="1"/>
    <col min="251" max="251" width="12.7109375" style="13" customWidth="1"/>
    <col min="252" max="252" width="17.28515625" style="13" customWidth="1"/>
    <col min="253" max="253" width="18" style="13" customWidth="1"/>
    <col min="254" max="254" width="15.28515625" style="13" customWidth="1"/>
    <col min="255" max="255" width="18.7109375" style="13" customWidth="1"/>
    <col min="256" max="256" width="12.5703125" style="13" bestFit="1" customWidth="1"/>
    <col min="257" max="16384" width="17.42578125" style="13"/>
  </cols>
  <sheetData>
    <row r="1" spans="1:21" ht="63" customHeight="1" x14ac:dyDescent="0.25">
      <c r="A1" s="402" t="s">
        <v>276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4"/>
    </row>
    <row r="2" spans="1:21" s="14" customFormat="1" ht="20.100000000000001" customHeight="1" x14ac:dyDescent="0.25">
      <c r="A2" s="85"/>
      <c r="B2" s="262">
        <v>2000</v>
      </c>
      <c r="C2" s="262" t="s">
        <v>292</v>
      </c>
      <c r="D2" s="262">
        <v>2002</v>
      </c>
      <c r="E2" s="262">
        <v>2003</v>
      </c>
      <c r="F2" s="262">
        <v>2004</v>
      </c>
      <c r="G2" s="262">
        <v>2005</v>
      </c>
      <c r="H2" s="262">
        <v>2006</v>
      </c>
      <c r="I2" s="262">
        <v>2007</v>
      </c>
      <c r="J2" s="262">
        <v>2008</v>
      </c>
      <c r="K2" s="262">
        <v>2009</v>
      </c>
      <c r="L2" s="262">
        <v>2010</v>
      </c>
      <c r="M2" s="262">
        <v>2011</v>
      </c>
      <c r="N2" s="262">
        <v>2012</v>
      </c>
      <c r="O2" s="262">
        <v>2013</v>
      </c>
      <c r="P2" s="262">
        <v>2014</v>
      </c>
      <c r="Q2" s="262">
        <v>2015</v>
      </c>
      <c r="R2" s="262" t="s">
        <v>293</v>
      </c>
      <c r="S2" s="262">
        <v>2017</v>
      </c>
      <c r="T2" s="262">
        <v>2018</v>
      </c>
      <c r="U2" s="262">
        <v>2019</v>
      </c>
    </row>
    <row r="3" spans="1:21" s="14" customFormat="1" ht="18" customHeight="1" x14ac:dyDescent="0.25">
      <c r="A3" s="64" t="s">
        <v>223</v>
      </c>
      <c r="B3" s="263">
        <v>21637003</v>
      </c>
      <c r="C3" s="263">
        <v>19684867</v>
      </c>
      <c r="D3" s="263">
        <v>14410555</v>
      </c>
      <c r="E3" s="264">
        <v>15194097</v>
      </c>
      <c r="F3" s="264">
        <v>15632773</v>
      </c>
      <c r="G3" s="264">
        <v>16179733</v>
      </c>
      <c r="H3" s="264">
        <v>16707892</v>
      </c>
      <c r="I3" s="264">
        <v>17876618</v>
      </c>
      <c r="J3" s="264">
        <v>18515730</v>
      </c>
      <c r="K3" s="264">
        <v>16999154</v>
      </c>
      <c r="L3" s="264">
        <v>17180606</v>
      </c>
      <c r="M3" s="264">
        <v>18786034</v>
      </c>
      <c r="N3" s="264">
        <v>18971332</v>
      </c>
      <c r="O3" s="264">
        <v>19133222</v>
      </c>
      <c r="P3" s="264">
        <v>21933190</v>
      </c>
      <c r="Q3" s="264">
        <v>23460018</v>
      </c>
      <c r="R3" s="264">
        <v>21818418</v>
      </c>
      <c r="S3" s="264">
        <v>24783911</v>
      </c>
      <c r="T3" s="264">
        <v>25675939</v>
      </c>
      <c r="U3" s="264">
        <v>26360003</v>
      </c>
    </row>
    <row r="4" spans="1:21" s="14" customFormat="1" ht="18" customHeight="1" x14ac:dyDescent="0.25">
      <c r="A4" s="68" t="s">
        <v>86</v>
      </c>
      <c r="B4" s="265">
        <v>255317</v>
      </c>
      <c r="C4" s="265">
        <v>773431</v>
      </c>
      <c r="D4" s="265">
        <v>1271596</v>
      </c>
      <c r="E4" s="266">
        <v>1804287</v>
      </c>
      <c r="F4" s="266">
        <v>2034140</v>
      </c>
      <c r="G4" s="266">
        <v>1873651</v>
      </c>
      <c r="H4" s="266">
        <v>2166915</v>
      </c>
      <c r="I4" s="266">
        <v>2458980</v>
      </c>
      <c r="J4" s="266">
        <v>2957026</v>
      </c>
      <c r="K4" s="266">
        <v>3937187</v>
      </c>
      <c r="L4" s="266">
        <v>5195372</v>
      </c>
      <c r="M4" s="266">
        <v>5901007</v>
      </c>
      <c r="N4" s="266">
        <v>6516427</v>
      </c>
      <c r="O4" s="266">
        <v>6786163</v>
      </c>
      <c r="P4" s="266">
        <v>6432611</v>
      </c>
      <c r="Q4" s="266">
        <v>6957596</v>
      </c>
      <c r="R4" s="266">
        <v>7304800</v>
      </c>
      <c r="S4" s="266">
        <v>7702099</v>
      </c>
      <c r="T4" s="266">
        <v>8033071</v>
      </c>
      <c r="U4" s="266">
        <v>8226572</v>
      </c>
    </row>
    <row r="5" spans="1:21" ht="54.75" customHeight="1" x14ac:dyDescent="0.25">
      <c r="A5" s="405" t="s">
        <v>191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7"/>
    </row>
    <row r="6" spans="1:21" x14ac:dyDescent="0.2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</row>
    <row r="7" spans="1:21" x14ac:dyDescent="0.25">
      <c r="A7" s="78" t="s">
        <v>197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</row>
    <row r="8" spans="1:21" x14ac:dyDescent="0.25">
      <c r="A8" s="78" t="s">
        <v>157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</row>
    <row r="9" spans="1:21" x14ac:dyDescent="0.25">
      <c r="A9" s="78" t="s">
        <v>240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</row>
    <row r="10" spans="1:21" x14ac:dyDescent="0.25">
      <c r="A10" s="268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</row>
    <row r="11" spans="1:21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</row>
    <row r="12" spans="1:21" x14ac:dyDescent="0.25">
      <c r="A12" s="259" t="s">
        <v>0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</row>
    <row r="13" spans="1:21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</row>
    <row r="14" spans="1:21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</row>
    <row r="15" spans="1:21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</row>
    <row r="16" spans="1:21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</row>
    <row r="17" spans="1:21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</row>
    <row r="18" spans="1:21" x14ac:dyDescent="0.25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</row>
    <row r="19" spans="1:21" x14ac:dyDescent="0.25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1:21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1:21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</row>
    <row r="22" spans="1:21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</row>
    <row r="23" spans="1:21" x14ac:dyDescent="0.25">
      <c r="A23" s="78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</row>
  </sheetData>
  <mergeCells count="2">
    <mergeCell ref="A1:U1"/>
    <mergeCell ref="A5:U5"/>
  </mergeCells>
  <hyperlinks>
    <hyperlink ref="A1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Width="2" orientation="landscape" horizontalDpi="4294967293" r:id="rId1"/>
  <headerFooter scaleWithDoc="0" alignWithMargins="0">
    <oddHeader>&amp;LTransport collectif et partagé&amp;C&amp;"-,Gras"MOBILITÉ ET TRANSPORT</oddHeader>
    <oddFooter>&amp;C&amp;P/&amp;N&amp;R©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P29"/>
  <sheetViews>
    <sheetView showGridLines="0" zoomScale="80" zoomScaleNormal="80" zoomScalePageLayoutView="80" workbookViewId="0">
      <selection sqref="A1:O1"/>
    </sheetView>
  </sheetViews>
  <sheetFormatPr baseColWidth="10" defaultColWidth="17.42578125" defaultRowHeight="15" x14ac:dyDescent="0.25"/>
  <cols>
    <col min="1" max="1" width="47.42578125" style="13" customWidth="1"/>
    <col min="2" max="15" width="12.7109375" style="13" customWidth="1"/>
    <col min="16" max="16" width="12.28515625" style="13" customWidth="1"/>
    <col min="17" max="242" width="9.28515625" style="13" customWidth="1"/>
    <col min="243" max="243" width="29.7109375" style="13" customWidth="1"/>
    <col min="244" max="244" width="9.7109375" style="13" customWidth="1"/>
    <col min="245" max="245" width="16.28515625" style="13" customWidth="1"/>
    <col min="246" max="246" width="12.7109375" style="13" customWidth="1"/>
    <col min="247" max="247" width="17.28515625" style="13" customWidth="1"/>
    <col min="248" max="248" width="18" style="13" customWidth="1"/>
    <col min="249" max="249" width="15.28515625" style="13" customWidth="1"/>
    <col min="250" max="250" width="18.7109375" style="13" customWidth="1"/>
    <col min="251" max="251" width="12.5703125" style="13" bestFit="1" customWidth="1"/>
    <col min="252" max="16384" width="17.42578125" style="13"/>
  </cols>
  <sheetData>
    <row r="1" spans="1:16" ht="63" customHeight="1" x14ac:dyDescent="0.25">
      <c r="A1" s="396" t="s">
        <v>287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8"/>
    </row>
    <row r="2" spans="1:16" s="14" customFormat="1" ht="20.100000000000001" customHeight="1" x14ac:dyDescent="0.25">
      <c r="A2" s="85"/>
      <c r="B2" s="262">
        <v>2005</v>
      </c>
      <c r="C2" s="262">
        <v>2006</v>
      </c>
      <c r="D2" s="262">
        <v>2007</v>
      </c>
      <c r="E2" s="262">
        <v>2008</v>
      </c>
      <c r="F2" s="262">
        <v>2009</v>
      </c>
      <c r="G2" s="262">
        <v>2010</v>
      </c>
      <c r="H2" s="262">
        <v>2011</v>
      </c>
      <c r="I2" s="262">
        <v>2012</v>
      </c>
      <c r="J2" s="262">
        <v>2013</v>
      </c>
      <c r="K2" s="262">
        <v>2014</v>
      </c>
      <c r="L2" s="262">
        <v>2015</v>
      </c>
      <c r="M2" s="262">
        <v>2016</v>
      </c>
      <c r="N2" s="262">
        <v>2017</v>
      </c>
      <c r="O2" s="262">
        <v>2018</v>
      </c>
    </row>
    <row r="3" spans="1:16" s="14" customFormat="1" ht="18" customHeight="1" x14ac:dyDescent="0.25">
      <c r="A3" s="270" t="s">
        <v>182</v>
      </c>
      <c r="B3" s="271">
        <v>14829995</v>
      </c>
      <c r="C3" s="271">
        <v>15271803</v>
      </c>
      <c r="D3" s="271">
        <v>16697872</v>
      </c>
      <c r="E3" s="271">
        <v>16854266</v>
      </c>
      <c r="F3" s="271">
        <v>15163704</v>
      </c>
      <c r="G3" s="271">
        <v>14907331</v>
      </c>
      <c r="H3" s="271">
        <v>15829140</v>
      </c>
      <c r="I3" s="271">
        <v>15810135</v>
      </c>
      <c r="J3" s="271">
        <v>16058978</v>
      </c>
      <c r="K3" s="271">
        <v>18261888</v>
      </c>
      <c r="L3" s="271">
        <v>19257739</v>
      </c>
      <c r="M3" s="271">
        <v>17585539</v>
      </c>
      <c r="N3" s="271">
        <v>20167521</v>
      </c>
      <c r="O3" s="271">
        <v>23315921</v>
      </c>
    </row>
    <row r="4" spans="1:16" s="14" customFormat="1" ht="18" customHeight="1" x14ac:dyDescent="0.25">
      <c r="A4" s="272" t="s">
        <v>183</v>
      </c>
      <c r="B4" s="273">
        <v>55377</v>
      </c>
      <c r="C4" s="273">
        <v>78027</v>
      </c>
      <c r="D4" s="273">
        <v>97830</v>
      </c>
      <c r="E4" s="273">
        <v>172389</v>
      </c>
      <c r="F4" s="273">
        <v>199126</v>
      </c>
      <c r="G4" s="273">
        <v>174017</v>
      </c>
      <c r="H4" s="273">
        <v>163605</v>
      </c>
      <c r="I4" s="273">
        <v>157809</v>
      </c>
      <c r="J4" s="273">
        <v>172350</v>
      </c>
      <c r="K4" s="273">
        <v>185599</v>
      </c>
      <c r="L4" s="273">
        <v>196950</v>
      </c>
      <c r="M4" s="273">
        <v>51990</v>
      </c>
      <c r="N4" s="273">
        <v>19276</v>
      </c>
      <c r="O4" s="273">
        <v>39301</v>
      </c>
    </row>
    <row r="5" spans="1:16" s="14" customFormat="1" ht="18" customHeight="1" x14ac:dyDescent="0.25">
      <c r="A5" s="274" t="s">
        <v>184</v>
      </c>
      <c r="B5" s="275">
        <v>1248034</v>
      </c>
      <c r="C5" s="275">
        <v>1316692</v>
      </c>
      <c r="D5" s="275">
        <v>1042512</v>
      </c>
      <c r="E5" s="275">
        <v>1453252</v>
      </c>
      <c r="F5" s="275">
        <v>1607824</v>
      </c>
      <c r="G5" s="275">
        <v>2068068</v>
      </c>
      <c r="H5" s="275">
        <v>2763458</v>
      </c>
      <c r="I5" s="275">
        <v>2975744</v>
      </c>
      <c r="J5" s="275">
        <v>2874070</v>
      </c>
      <c r="K5" s="275">
        <v>3457236</v>
      </c>
      <c r="L5" s="275">
        <v>3968578</v>
      </c>
      <c r="M5" s="275">
        <v>4151798</v>
      </c>
      <c r="N5" s="275">
        <v>4564696</v>
      </c>
      <c r="O5" s="275">
        <v>2285698</v>
      </c>
    </row>
    <row r="6" spans="1:16" s="14" customFormat="1" ht="18" customHeight="1" x14ac:dyDescent="0.25">
      <c r="A6" s="40" t="s">
        <v>179</v>
      </c>
      <c r="B6" s="43">
        <v>16133406</v>
      </c>
      <c r="C6" s="43">
        <v>16666522</v>
      </c>
      <c r="D6" s="43">
        <v>17838214</v>
      </c>
      <c r="E6" s="43">
        <v>18479907</v>
      </c>
      <c r="F6" s="43">
        <v>16970654</v>
      </c>
      <c r="G6" s="43">
        <v>17149416</v>
      </c>
      <c r="H6" s="43">
        <v>18756203</v>
      </c>
      <c r="I6" s="43">
        <v>18943688</v>
      </c>
      <c r="J6" s="43">
        <v>19105398</v>
      </c>
      <c r="K6" s="43">
        <v>21904723</v>
      </c>
      <c r="L6" s="43">
        <v>23423267</v>
      </c>
      <c r="M6" s="43">
        <v>21789327</v>
      </c>
      <c r="N6" s="43">
        <v>24751493</v>
      </c>
      <c r="O6" s="43">
        <v>25640920</v>
      </c>
    </row>
    <row r="7" spans="1:16" s="14" customFormat="1" ht="18" customHeight="1" x14ac:dyDescent="0.25">
      <c r="A7" s="270" t="s">
        <v>181</v>
      </c>
      <c r="B7" s="271">
        <v>42880</v>
      </c>
      <c r="C7" s="271">
        <v>40682</v>
      </c>
      <c r="D7" s="271">
        <v>37445</v>
      </c>
      <c r="E7" s="271">
        <v>35251</v>
      </c>
      <c r="F7" s="271">
        <v>26883</v>
      </c>
      <c r="G7" s="271">
        <v>29453</v>
      </c>
      <c r="H7" s="271">
        <v>29594</v>
      </c>
      <c r="I7" s="271">
        <v>27230</v>
      </c>
      <c r="J7" s="271">
        <v>27430</v>
      </c>
      <c r="K7" s="271">
        <v>28101</v>
      </c>
      <c r="L7" s="271">
        <v>36001</v>
      </c>
      <c r="M7" s="271">
        <v>28962</v>
      </c>
      <c r="N7" s="271">
        <v>32097</v>
      </c>
      <c r="O7" s="276" t="s">
        <v>6</v>
      </c>
    </row>
    <row r="8" spans="1:16" s="14" customFormat="1" ht="18" customHeight="1" x14ac:dyDescent="0.25">
      <c r="A8" s="274" t="s">
        <v>177</v>
      </c>
      <c r="B8" s="275">
        <v>3447</v>
      </c>
      <c r="C8" s="275">
        <v>688</v>
      </c>
      <c r="D8" s="275">
        <v>959</v>
      </c>
      <c r="E8" s="275">
        <v>572</v>
      </c>
      <c r="F8" s="275">
        <v>1617</v>
      </c>
      <c r="G8" s="275">
        <v>1737</v>
      </c>
      <c r="H8" s="275">
        <v>237</v>
      </c>
      <c r="I8" s="275">
        <v>414</v>
      </c>
      <c r="J8" s="275">
        <v>394</v>
      </c>
      <c r="K8" s="275">
        <v>366</v>
      </c>
      <c r="L8" s="275">
        <v>750</v>
      </c>
      <c r="M8" s="275">
        <v>129</v>
      </c>
      <c r="N8" s="275">
        <v>321</v>
      </c>
      <c r="O8" s="276" t="s">
        <v>6</v>
      </c>
    </row>
    <row r="9" spans="1:16" s="14" customFormat="1" ht="18" customHeight="1" x14ac:dyDescent="0.25">
      <c r="A9" s="40" t="s">
        <v>180</v>
      </c>
      <c r="B9" s="43">
        <v>46327</v>
      </c>
      <c r="C9" s="43">
        <v>41370</v>
      </c>
      <c r="D9" s="43">
        <v>38404</v>
      </c>
      <c r="E9" s="43">
        <v>35823</v>
      </c>
      <c r="F9" s="43">
        <v>28500</v>
      </c>
      <c r="G9" s="43">
        <v>31190</v>
      </c>
      <c r="H9" s="43">
        <v>29831</v>
      </c>
      <c r="I9" s="43">
        <v>27644</v>
      </c>
      <c r="J9" s="43">
        <v>27824</v>
      </c>
      <c r="K9" s="43">
        <v>28467</v>
      </c>
      <c r="L9" s="43">
        <v>36751</v>
      </c>
      <c r="M9" s="43">
        <v>29091</v>
      </c>
      <c r="N9" s="43">
        <v>32418</v>
      </c>
      <c r="O9" s="43">
        <v>35019</v>
      </c>
    </row>
    <row r="10" spans="1:16" s="14" customFormat="1" ht="18" customHeight="1" x14ac:dyDescent="0.25">
      <c r="A10" s="71" t="s">
        <v>178</v>
      </c>
      <c r="B10" s="277">
        <v>16179733</v>
      </c>
      <c r="C10" s="277">
        <v>16707892</v>
      </c>
      <c r="D10" s="277">
        <v>17876618</v>
      </c>
      <c r="E10" s="277">
        <v>18515730</v>
      </c>
      <c r="F10" s="277">
        <v>16999154</v>
      </c>
      <c r="G10" s="277">
        <v>17180606</v>
      </c>
      <c r="H10" s="277">
        <v>18786034</v>
      </c>
      <c r="I10" s="277">
        <v>18971332</v>
      </c>
      <c r="J10" s="277">
        <v>19133222</v>
      </c>
      <c r="K10" s="277">
        <v>21933190</v>
      </c>
      <c r="L10" s="277">
        <v>23460018</v>
      </c>
      <c r="M10" s="277">
        <v>21818418</v>
      </c>
      <c r="N10" s="277">
        <v>24783911</v>
      </c>
      <c r="O10" s="277">
        <f>12830859+12845080</f>
        <v>25675939</v>
      </c>
    </row>
    <row r="11" spans="1:16" ht="54.75" customHeight="1" x14ac:dyDescent="0.25">
      <c r="A11" s="399" t="s">
        <v>109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1"/>
    </row>
    <row r="12" spans="1:16" x14ac:dyDescent="0.2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</row>
    <row r="13" spans="1:16" s="41" customFormat="1" ht="12.75" x14ac:dyDescent="0.25">
      <c r="A13" s="78" t="s">
        <v>186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9"/>
    </row>
    <row r="14" spans="1:16" s="4" customFormat="1" ht="12.75" x14ac:dyDescent="0.15">
      <c r="A14" s="78" t="s">
        <v>187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280"/>
      <c r="O14" s="281"/>
      <c r="P14" s="45"/>
    </row>
    <row r="15" spans="1:16" s="4" customFormat="1" ht="12.75" x14ac:dyDescent="0.25">
      <c r="A15" s="78" t="s">
        <v>198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pans="1:16" x14ac:dyDescent="0.15">
      <c r="A16" s="73" t="s">
        <v>7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82"/>
      <c r="L16" s="282"/>
      <c r="M16" s="282"/>
      <c r="N16" s="267"/>
      <c r="O16" s="280"/>
    </row>
    <row r="17" spans="1:15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</row>
    <row r="18" spans="1:15" x14ac:dyDescent="0.25">
      <c r="A18" s="259" t="s">
        <v>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</row>
    <row r="19" spans="1:15" x14ac:dyDescent="0.25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82"/>
    </row>
    <row r="20" spans="1:15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82"/>
      <c r="M20" s="267"/>
      <c r="N20" s="267"/>
      <c r="O20" s="267"/>
    </row>
    <row r="21" spans="1:15" x14ac:dyDescent="0.25">
      <c r="A21" s="267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</row>
    <row r="22" spans="1:15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</row>
    <row r="23" spans="1:15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</row>
    <row r="24" spans="1:15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</row>
    <row r="25" spans="1:15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</row>
    <row r="26" spans="1:15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15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</row>
    <row r="28" spans="1:15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</row>
    <row r="29" spans="1:15" x14ac:dyDescent="0.25">
      <c r="A29" s="78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</row>
  </sheetData>
  <mergeCells count="2">
    <mergeCell ref="A1:O1"/>
    <mergeCell ref="A11:O11"/>
  </mergeCells>
  <hyperlinks>
    <hyperlink ref="A1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horizontalDpi="4294967293" r:id="rId1"/>
  <headerFooter scaleWithDoc="0" alignWithMargins="0">
    <oddHeader>&amp;LTransport collectif et partagé&amp;C&amp;"-,Gras"MOBILITÉ ET TRANSPORT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AB33"/>
  <sheetViews>
    <sheetView showGridLines="0" zoomScale="80" zoomScaleNormal="80" workbookViewId="0">
      <selection sqref="A1:AB1"/>
    </sheetView>
  </sheetViews>
  <sheetFormatPr baseColWidth="10" defaultColWidth="11.42578125" defaultRowHeight="15" customHeight="1" x14ac:dyDescent="0.25"/>
  <cols>
    <col min="1" max="1" width="16.7109375" style="15" customWidth="1"/>
    <col min="2" max="2" width="10.7109375" style="16" customWidth="1"/>
    <col min="3" max="3" width="16.7109375" style="15" customWidth="1"/>
    <col min="4" max="4" width="10.7109375" style="16" customWidth="1"/>
    <col min="5" max="5" width="16.7109375" style="15" customWidth="1"/>
    <col min="6" max="6" width="10.7109375" style="16" customWidth="1"/>
    <col min="7" max="7" width="16.7109375" style="15" customWidth="1"/>
    <col min="8" max="8" width="10.7109375" style="16" customWidth="1"/>
    <col min="9" max="9" width="16.7109375" style="15" customWidth="1"/>
    <col min="10" max="10" width="10.7109375" style="16" customWidth="1"/>
    <col min="11" max="11" width="16.7109375" style="15" customWidth="1"/>
    <col min="12" max="12" width="10.7109375" style="16" customWidth="1"/>
    <col min="13" max="13" width="16.7109375" style="15" customWidth="1"/>
    <col min="14" max="14" width="10.7109375" style="16" customWidth="1"/>
    <col min="15" max="15" width="16.7109375" style="15" customWidth="1"/>
    <col min="16" max="16" width="10.7109375" style="16" customWidth="1"/>
    <col min="17" max="17" width="16.7109375" style="15" customWidth="1"/>
    <col min="18" max="18" width="10.7109375" style="16" customWidth="1"/>
    <col min="19" max="19" width="16.7109375" style="15" customWidth="1"/>
    <col min="20" max="20" width="10.7109375" style="16" customWidth="1"/>
    <col min="21" max="21" width="16.7109375" style="15" customWidth="1"/>
    <col min="22" max="22" width="10.7109375" style="16" customWidth="1"/>
    <col min="23" max="23" width="16.7109375" style="15" customWidth="1"/>
    <col min="24" max="24" width="10.7109375" style="16" customWidth="1"/>
    <col min="25" max="25" width="16.7109375" style="15" customWidth="1"/>
    <col min="26" max="26" width="10.7109375" style="16" customWidth="1"/>
    <col min="27" max="27" width="16.7109375" style="15" customWidth="1"/>
    <col min="28" max="28" width="10.7109375" style="15" customWidth="1"/>
    <col min="29" max="16384" width="11.42578125" style="15"/>
  </cols>
  <sheetData>
    <row r="1" spans="1:28" ht="63" customHeight="1" x14ac:dyDescent="0.25">
      <c r="A1" s="402" t="s">
        <v>277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4"/>
    </row>
    <row r="2" spans="1:28" ht="20.100000000000001" customHeight="1" x14ac:dyDescent="0.25">
      <c r="A2" s="408" t="s">
        <v>87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10"/>
    </row>
    <row r="3" spans="1:28" ht="15" customHeight="1" x14ac:dyDescent="0.25">
      <c r="A3" s="411">
        <v>2005</v>
      </c>
      <c r="B3" s="412"/>
      <c r="C3" s="411">
        <v>2006</v>
      </c>
      <c r="D3" s="412"/>
      <c r="E3" s="411">
        <v>2007</v>
      </c>
      <c r="F3" s="412"/>
      <c r="G3" s="411">
        <v>2008</v>
      </c>
      <c r="H3" s="412"/>
      <c r="I3" s="411">
        <v>2009</v>
      </c>
      <c r="J3" s="412"/>
      <c r="K3" s="411">
        <v>2010</v>
      </c>
      <c r="L3" s="412"/>
      <c r="M3" s="411">
        <v>2011</v>
      </c>
      <c r="N3" s="412"/>
      <c r="O3" s="411">
        <v>2012</v>
      </c>
      <c r="P3" s="412"/>
      <c r="Q3" s="411">
        <v>2013</v>
      </c>
      <c r="R3" s="412"/>
      <c r="S3" s="411">
        <v>2014</v>
      </c>
      <c r="T3" s="412"/>
      <c r="U3" s="411">
        <v>2015</v>
      </c>
      <c r="V3" s="412"/>
      <c r="W3" s="411">
        <v>2016</v>
      </c>
      <c r="X3" s="412"/>
      <c r="Y3" s="411">
        <v>2017</v>
      </c>
      <c r="Z3" s="412"/>
      <c r="AA3" s="411">
        <v>2018</v>
      </c>
      <c r="AB3" s="412"/>
    </row>
    <row r="4" spans="1:28" ht="15" customHeight="1" x14ac:dyDescent="0.25">
      <c r="A4" s="283" t="s">
        <v>88</v>
      </c>
      <c r="B4" s="284">
        <v>920974</v>
      </c>
      <c r="C4" s="283" t="s">
        <v>88</v>
      </c>
      <c r="D4" s="284">
        <v>865534</v>
      </c>
      <c r="E4" s="283" t="s">
        <v>88</v>
      </c>
      <c r="F4" s="284">
        <v>799480</v>
      </c>
      <c r="G4" s="283" t="s">
        <v>88</v>
      </c>
      <c r="H4" s="284">
        <v>698106</v>
      </c>
      <c r="I4" s="283" t="s">
        <v>89</v>
      </c>
      <c r="J4" s="284">
        <v>613176</v>
      </c>
      <c r="K4" s="283" t="s">
        <v>89</v>
      </c>
      <c r="L4" s="284">
        <v>566873</v>
      </c>
      <c r="M4" s="283" t="s">
        <v>89</v>
      </c>
      <c r="N4" s="284">
        <v>580280</v>
      </c>
      <c r="O4" s="283" t="s">
        <v>89</v>
      </c>
      <c r="P4" s="284">
        <v>561757</v>
      </c>
      <c r="Q4" s="283" t="s">
        <v>89</v>
      </c>
      <c r="R4" s="284">
        <v>661101</v>
      </c>
      <c r="S4" s="283" t="s">
        <v>90</v>
      </c>
      <c r="T4" s="284">
        <v>813574</v>
      </c>
      <c r="U4" s="283" t="s">
        <v>90</v>
      </c>
      <c r="V4" s="284">
        <v>862165</v>
      </c>
      <c r="W4" s="283" t="s">
        <v>90</v>
      </c>
      <c r="X4" s="284">
        <v>889180</v>
      </c>
      <c r="Y4" s="283" t="s">
        <v>89</v>
      </c>
      <c r="Z4" s="284">
        <v>966146</v>
      </c>
      <c r="AA4" s="283" t="s">
        <v>89</v>
      </c>
      <c r="AB4" s="284">
        <v>1009602</v>
      </c>
    </row>
    <row r="5" spans="1:28" ht="15" customHeight="1" x14ac:dyDescent="0.25">
      <c r="A5" s="285" t="s">
        <v>89</v>
      </c>
      <c r="B5" s="286">
        <v>637384</v>
      </c>
      <c r="C5" s="285" t="s">
        <v>89</v>
      </c>
      <c r="D5" s="286">
        <v>658064</v>
      </c>
      <c r="E5" s="285" t="s">
        <v>89</v>
      </c>
      <c r="F5" s="286">
        <v>667371</v>
      </c>
      <c r="G5" s="285" t="s">
        <v>89</v>
      </c>
      <c r="H5" s="286">
        <v>675798</v>
      </c>
      <c r="I5" s="287" t="s">
        <v>88</v>
      </c>
      <c r="J5" s="286">
        <v>574497</v>
      </c>
      <c r="K5" s="287" t="s">
        <v>88</v>
      </c>
      <c r="L5" s="286">
        <v>489810</v>
      </c>
      <c r="M5" s="287" t="s">
        <v>88</v>
      </c>
      <c r="N5" s="286">
        <v>517519</v>
      </c>
      <c r="O5" s="287" t="s">
        <v>88</v>
      </c>
      <c r="P5" s="286">
        <v>548544</v>
      </c>
      <c r="Q5" s="287" t="s">
        <v>88</v>
      </c>
      <c r="R5" s="286">
        <v>569541</v>
      </c>
      <c r="S5" s="285" t="s">
        <v>89</v>
      </c>
      <c r="T5" s="286">
        <v>738203</v>
      </c>
      <c r="U5" s="285" t="s">
        <v>89</v>
      </c>
      <c r="V5" s="286">
        <v>805092</v>
      </c>
      <c r="W5" s="285" t="s">
        <v>89</v>
      </c>
      <c r="X5" s="286">
        <v>763016</v>
      </c>
      <c r="Y5" s="285" t="s">
        <v>90</v>
      </c>
      <c r="Z5" s="286">
        <v>927618</v>
      </c>
      <c r="AA5" s="285" t="s">
        <v>90</v>
      </c>
      <c r="AB5" s="286">
        <v>940782</v>
      </c>
    </row>
    <row r="6" spans="1:28" ht="15" customHeight="1" x14ac:dyDescent="0.25">
      <c r="A6" s="285" t="s">
        <v>90</v>
      </c>
      <c r="B6" s="286">
        <v>537068</v>
      </c>
      <c r="C6" s="285" t="s">
        <v>90</v>
      </c>
      <c r="D6" s="286">
        <v>520741</v>
      </c>
      <c r="E6" s="285" t="s">
        <v>90</v>
      </c>
      <c r="F6" s="286">
        <v>563324</v>
      </c>
      <c r="G6" s="285" t="s">
        <v>90</v>
      </c>
      <c r="H6" s="286">
        <v>523347</v>
      </c>
      <c r="I6" s="285" t="s">
        <v>91</v>
      </c>
      <c r="J6" s="286">
        <v>484604</v>
      </c>
      <c r="K6" s="285" t="s">
        <v>91</v>
      </c>
      <c r="L6" s="286">
        <v>460127</v>
      </c>
      <c r="M6" s="285" t="s">
        <v>91</v>
      </c>
      <c r="N6" s="286">
        <v>514507</v>
      </c>
      <c r="O6" s="285" t="s">
        <v>90</v>
      </c>
      <c r="P6" s="286">
        <v>523191</v>
      </c>
      <c r="Q6" s="285" t="s">
        <v>92</v>
      </c>
      <c r="R6" s="286">
        <v>536833</v>
      </c>
      <c r="S6" s="285" t="s">
        <v>91</v>
      </c>
      <c r="T6" s="286">
        <v>722299</v>
      </c>
      <c r="U6" s="285" t="s">
        <v>91</v>
      </c>
      <c r="V6" s="286">
        <v>793605</v>
      </c>
      <c r="W6" s="285" t="s">
        <v>91</v>
      </c>
      <c r="X6" s="286">
        <v>713392</v>
      </c>
      <c r="Y6" s="285" t="s">
        <v>97</v>
      </c>
      <c r="Z6" s="286">
        <v>738243</v>
      </c>
      <c r="AA6" s="285" t="s">
        <v>97</v>
      </c>
      <c r="AB6" s="286">
        <v>733920</v>
      </c>
    </row>
    <row r="7" spans="1:28" ht="15" customHeight="1" x14ac:dyDescent="0.25">
      <c r="A7" s="285" t="s">
        <v>93</v>
      </c>
      <c r="B7" s="286">
        <v>472363</v>
      </c>
      <c r="C7" s="285" t="s">
        <v>93</v>
      </c>
      <c r="D7" s="286">
        <v>498730</v>
      </c>
      <c r="E7" s="285" t="s">
        <v>93</v>
      </c>
      <c r="F7" s="286">
        <v>512055</v>
      </c>
      <c r="G7" s="285" t="s">
        <v>91</v>
      </c>
      <c r="H7" s="286">
        <v>505974</v>
      </c>
      <c r="I7" s="285" t="s">
        <v>90</v>
      </c>
      <c r="J7" s="286">
        <v>459731</v>
      </c>
      <c r="K7" s="285" t="s">
        <v>90</v>
      </c>
      <c r="L7" s="286">
        <v>448151</v>
      </c>
      <c r="M7" s="285" t="s">
        <v>92</v>
      </c>
      <c r="N7" s="286">
        <v>514158</v>
      </c>
      <c r="O7" s="285" t="s">
        <v>92</v>
      </c>
      <c r="P7" s="286">
        <v>514159</v>
      </c>
      <c r="Q7" s="285" t="s">
        <v>94</v>
      </c>
      <c r="R7" s="286">
        <v>516225</v>
      </c>
      <c r="S7" s="287" t="s">
        <v>88</v>
      </c>
      <c r="T7" s="286">
        <v>673448</v>
      </c>
      <c r="U7" s="287" t="s">
        <v>97</v>
      </c>
      <c r="V7" s="286">
        <v>725839</v>
      </c>
      <c r="W7" s="287" t="s">
        <v>229</v>
      </c>
      <c r="X7" s="286">
        <v>703272</v>
      </c>
      <c r="Y7" s="285" t="s">
        <v>91</v>
      </c>
      <c r="Z7" s="286">
        <v>719436</v>
      </c>
      <c r="AA7" s="285" t="s">
        <v>91</v>
      </c>
      <c r="AB7" s="286">
        <v>720067</v>
      </c>
    </row>
    <row r="8" spans="1:28" ht="15" customHeight="1" x14ac:dyDescent="0.25">
      <c r="A8" s="285" t="s">
        <v>91</v>
      </c>
      <c r="B8" s="286">
        <v>443870</v>
      </c>
      <c r="C8" s="285" t="s">
        <v>95</v>
      </c>
      <c r="D8" s="286">
        <v>460345</v>
      </c>
      <c r="E8" s="285" t="s">
        <v>95</v>
      </c>
      <c r="F8" s="286">
        <v>487467</v>
      </c>
      <c r="G8" s="285" t="s">
        <v>96</v>
      </c>
      <c r="H8" s="286">
        <v>467970</v>
      </c>
      <c r="I8" s="285" t="s">
        <v>92</v>
      </c>
      <c r="J8" s="286">
        <v>434493</v>
      </c>
      <c r="K8" s="285" t="s">
        <v>92</v>
      </c>
      <c r="L8" s="286">
        <v>445035</v>
      </c>
      <c r="M8" s="285" t="s">
        <v>90</v>
      </c>
      <c r="N8" s="286">
        <v>508726</v>
      </c>
      <c r="O8" s="285" t="s">
        <v>91</v>
      </c>
      <c r="P8" s="286">
        <v>486410</v>
      </c>
      <c r="Q8" s="285" t="s">
        <v>90</v>
      </c>
      <c r="R8" s="286">
        <v>509505</v>
      </c>
      <c r="S8" s="285" t="s">
        <v>97</v>
      </c>
      <c r="T8" s="286">
        <v>664092</v>
      </c>
      <c r="U8" s="287" t="s">
        <v>88</v>
      </c>
      <c r="V8" s="286">
        <v>723081</v>
      </c>
      <c r="W8" s="287" t="s">
        <v>97</v>
      </c>
      <c r="X8" s="286">
        <v>698131</v>
      </c>
      <c r="Y8" s="287" t="s">
        <v>88</v>
      </c>
      <c r="Z8" s="286">
        <v>654712</v>
      </c>
      <c r="AA8" s="287" t="s">
        <v>88</v>
      </c>
      <c r="AB8" s="286">
        <v>688333</v>
      </c>
    </row>
    <row r="9" spans="1:28" ht="15" customHeight="1" x14ac:dyDescent="0.25">
      <c r="A9" s="285" t="s">
        <v>95</v>
      </c>
      <c r="B9" s="286">
        <v>437737</v>
      </c>
      <c r="C9" s="285" t="s">
        <v>165</v>
      </c>
      <c r="D9" s="286">
        <v>458187</v>
      </c>
      <c r="E9" s="285" t="s">
        <v>97</v>
      </c>
      <c r="F9" s="286">
        <v>484885</v>
      </c>
      <c r="G9" s="285" t="s">
        <v>95</v>
      </c>
      <c r="H9" s="286">
        <v>463044</v>
      </c>
      <c r="I9" s="285" t="s">
        <v>95</v>
      </c>
      <c r="J9" s="286">
        <v>420074</v>
      </c>
      <c r="K9" s="285" t="s">
        <v>95</v>
      </c>
      <c r="L9" s="286">
        <v>406901</v>
      </c>
      <c r="M9" s="285" t="s">
        <v>93</v>
      </c>
      <c r="N9" s="286">
        <v>469198</v>
      </c>
      <c r="O9" s="285" t="s">
        <v>161</v>
      </c>
      <c r="P9" s="286">
        <v>481591</v>
      </c>
      <c r="Q9" s="285" t="s">
        <v>160</v>
      </c>
      <c r="R9" s="286">
        <v>492316</v>
      </c>
      <c r="S9" s="285" t="s">
        <v>92</v>
      </c>
      <c r="T9" s="286">
        <v>557364</v>
      </c>
      <c r="U9" s="285" t="s">
        <v>92</v>
      </c>
      <c r="V9" s="286">
        <v>570261</v>
      </c>
      <c r="W9" s="287" t="s">
        <v>88</v>
      </c>
      <c r="X9" s="286">
        <v>587487</v>
      </c>
      <c r="Y9" s="285" t="s">
        <v>93</v>
      </c>
      <c r="Z9" s="286">
        <v>644841</v>
      </c>
      <c r="AA9" s="285" t="s">
        <v>93</v>
      </c>
      <c r="AB9" s="286">
        <v>639346</v>
      </c>
    </row>
    <row r="10" spans="1:28" ht="15" customHeight="1" x14ac:dyDescent="0.25">
      <c r="A10" s="285" t="s">
        <v>199</v>
      </c>
      <c r="B10" s="286">
        <v>411720</v>
      </c>
      <c r="C10" s="285" t="s">
        <v>97</v>
      </c>
      <c r="D10" s="286">
        <v>413264</v>
      </c>
      <c r="E10" s="285" t="s">
        <v>167</v>
      </c>
      <c r="F10" s="286">
        <v>478987</v>
      </c>
      <c r="G10" s="285" t="s">
        <v>92</v>
      </c>
      <c r="H10" s="286">
        <v>448452</v>
      </c>
      <c r="I10" s="285" t="s">
        <v>93</v>
      </c>
      <c r="J10" s="286">
        <v>406939</v>
      </c>
      <c r="K10" s="285" t="s">
        <v>93</v>
      </c>
      <c r="L10" s="286">
        <v>397161</v>
      </c>
      <c r="M10" s="285" t="s">
        <v>95</v>
      </c>
      <c r="N10" s="286">
        <v>462180</v>
      </c>
      <c r="O10" s="285" t="s">
        <v>200</v>
      </c>
      <c r="P10" s="286">
        <v>460024</v>
      </c>
      <c r="Q10" s="285" t="s">
        <v>93</v>
      </c>
      <c r="R10" s="286">
        <v>491385</v>
      </c>
      <c r="S10" s="285" t="s">
        <v>93</v>
      </c>
      <c r="T10" s="286">
        <v>511313</v>
      </c>
      <c r="U10" s="285" t="s">
        <v>93</v>
      </c>
      <c r="V10" s="286">
        <v>542962</v>
      </c>
      <c r="W10" s="285" t="s">
        <v>92</v>
      </c>
      <c r="X10" s="286">
        <v>545230</v>
      </c>
      <c r="Y10" s="287" t="s">
        <v>265</v>
      </c>
      <c r="Z10" s="286">
        <v>622816</v>
      </c>
      <c r="AA10" s="285" t="s">
        <v>92</v>
      </c>
      <c r="AB10" s="286">
        <v>608377</v>
      </c>
    </row>
    <row r="11" spans="1:28" ht="15" customHeight="1" x14ac:dyDescent="0.25">
      <c r="A11" s="285" t="s">
        <v>161</v>
      </c>
      <c r="B11" s="286">
        <v>397135</v>
      </c>
      <c r="C11" s="285" t="s">
        <v>161</v>
      </c>
      <c r="D11" s="286">
        <v>405996</v>
      </c>
      <c r="E11" s="285" t="s">
        <v>168</v>
      </c>
      <c r="F11" s="286">
        <v>450784</v>
      </c>
      <c r="G11" s="285" t="s">
        <v>97</v>
      </c>
      <c r="H11" s="286">
        <v>440834</v>
      </c>
      <c r="I11" s="285" t="s">
        <v>160</v>
      </c>
      <c r="J11" s="286">
        <v>405930</v>
      </c>
      <c r="K11" s="285" t="s">
        <v>160</v>
      </c>
      <c r="L11" s="286">
        <v>396524</v>
      </c>
      <c r="M11" s="285" t="s">
        <v>161</v>
      </c>
      <c r="N11" s="286">
        <v>437424</v>
      </c>
      <c r="O11" s="285" t="s">
        <v>93</v>
      </c>
      <c r="P11" s="286">
        <v>459393</v>
      </c>
      <c r="Q11" s="285" t="s">
        <v>91</v>
      </c>
      <c r="R11" s="286">
        <v>466692</v>
      </c>
      <c r="S11" s="285" t="s">
        <v>173</v>
      </c>
      <c r="T11" s="286">
        <v>498242</v>
      </c>
      <c r="U11" s="285" t="s">
        <v>95</v>
      </c>
      <c r="V11" s="286">
        <v>517941</v>
      </c>
      <c r="W11" s="285" t="s">
        <v>241</v>
      </c>
      <c r="X11" s="286">
        <v>499228</v>
      </c>
      <c r="Y11" s="285" t="s">
        <v>92</v>
      </c>
      <c r="Z11" s="286">
        <v>591857</v>
      </c>
      <c r="AA11" s="285" t="s">
        <v>95</v>
      </c>
      <c r="AB11" s="286">
        <v>589109</v>
      </c>
    </row>
    <row r="12" spans="1:28" ht="15" customHeight="1" x14ac:dyDescent="0.25">
      <c r="A12" s="285" t="s">
        <v>97</v>
      </c>
      <c r="B12" s="286">
        <v>391581</v>
      </c>
      <c r="C12" s="285" t="s">
        <v>160</v>
      </c>
      <c r="D12" s="286">
        <v>372852</v>
      </c>
      <c r="E12" s="285" t="s">
        <v>161</v>
      </c>
      <c r="F12" s="286">
        <v>419902</v>
      </c>
      <c r="G12" s="285" t="s">
        <v>160</v>
      </c>
      <c r="H12" s="286">
        <v>437656</v>
      </c>
      <c r="I12" s="285" t="s">
        <v>96</v>
      </c>
      <c r="J12" s="286">
        <v>403334</v>
      </c>
      <c r="K12" s="285" t="s">
        <v>97</v>
      </c>
      <c r="L12" s="286">
        <v>388919</v>
      </c>
      <c r="M12" s="285" t="s">
        <v>160</v>
      </c>
      <c r="N12" s="286">
        <v>432922</v>
      </c>
      <c r="O12" s="285" t="s">
        <v>95</v>
      </c>
      <c r="P12" s="286">
        <v>450607</v>
      </c>
      <c r="Q12" s="285" t="s">
        <v>95</v>
      </c>
      <c r="R12" s="286">
        <v>459555</v>
      </c>
      <c r="S12" s="285" t="s">
        <v>160</v>
      </c>
      <c r="T12" s="286">
        <v>492366</v>
      </c>
      <c r="U12" s="285" t="s">
        <v>229</v>
      </c>
      <c r="V12" s="286">
        <v>510143</v>
      </c>
      <c r="W12" s="285" t="s">
        <v>93</v>
      </c>
      <c r="X12" s="286">
        <v>492068</v>
      </c>
      <c r="Y12" s="285" t="s">
        <v>95</v>
      </c>
      <c r="Z12" s="286">
        <v>549296</v>
      </c>
      <c r="AA12" s="285" t="s">
        <v>241</v>
      </c>
      <c r="AB12" s="286">
        <v>537230</v>
      </c>
    </row>
    <row r="13" spans="1:28" ht="15" customHeight="1" x14ac:dyDescent="0.25">
      <c r="A13" s="288" t="s">
        <v>96</v>
      </c>
      <c r="B13" s="289">
        <v>329882</v>
      </c>
      <c r="C13" s="288" t="s">
        <v>96</v>
      </c>
      <c r="D13" s="289">
        <v>355829</v>
      </c>
      <c r="E13" s="288" t="s">
        <v>160</v>
      </c>
      <c r="F13" s="289">
        <v>418669</v>
      </c>
      <c r="G13" s="288" t="s">
        <v>161</v>
      </c>
      <c r="H13" s="289">
        <v>436697</v>
      </c>
      <c r="I13" s="288" t="s">
        <v>97</v>
      </c>
      <c r="J13" s="289">
        <v>395348</v>
      </c>
      <c r="K13" s="288" t="s">
        <v>161</v>
      </c>
      <c r="L13" s="289">
        <v>386108</v>
      </c>
      <c r="M13" s="288" t="s">
        <v>172</v>
      </c>
      <c r="N13" s="289">
        <v>415083</v>
      </c>
      <c r="O13" s="288" t="s">
        <v>160</v>
      </c>
      <c r="P13" s="289">
        <v>450386</v>
      </c>
      <c r="Q13" s="288" t="s">
        <v>161</v>
      </c>
      <c r="R13" s="289">
        <v>458147</v>
      </c>
      <c r="S13" s="288" t="s">
        <v>95</v>
      </c>
      <c r="T13" s="289">
        <v>472400</v>
      </c>
      <c r="U13" s="288" t="s">
        <v>230</v>
      </c>
      <c r="V13" s="289">
        <v>487177</v>
      </c>
      <c r="W13" s="288" t="s">
        <v>95</v>
      </c>
      <c r="X13" s="289">
        <v>467238</v>
      </c>
      <c r="Y13" s="288" t="s">
        <v>241</v>
      </c>
      <c r="Z13" s="289">
        <v>533863</v>
      </c>
      <c r="AA13" s="288" t="s">
        <v>265</v>
      </c>
      <c r="AB13" s="289">
        <v>497362</v>
      </c>
    </row>
    <row r="14" spans="1:28" ht="15" customHeight="1" x14ac:dyDescent="0.25">
      <c r="A14" s="290"/>
      <c r="B14" s="291"/>
      <c r="C14" s="292"/>
      <c r="D14" s="291"/>
      <c r="E14" s="292"/>
      <c r="F14" s="291"/>
      <c r="G14" s="292"/>
      <c r="H14" s="291"/>
      <c r="I14" s="292"/>
      <c r="J14" s="291"/>
      <c r="K14" s="292"/>
      <c r="L14" s="291"/>
      <c r="M14" s="292"/>
      <c r="N14" s="291"/>
      <c r="O14" s="292"/>
      <c r="P14" s="291"/>
      <c r="Q14" s="292"/>
      <c r="R14" s="291"/>
      <c r="S14" s="292"/>
      <c r="T14" s="293"/>
      <c r="U14" s="292"/>
      <c r="V14" s="293"/>
      <c r="W14" s="292"/>
      <c r="X14" s="293"/>
      <c r="Y14" s="292"/>
      <c r="Z14" s="293"/>
      <c r="AA14" s="292"/>
      <c r="AB14" s="294"/>
    </row>
    <row r="15" spans="1:28" ht="20.100000000000001" customHeight="1" x14ac:dyDescent="0.25">
      <c r="A15" s="408" t="s">
        <v>98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10"/>
    </row>
    <row r="16" spans="1:28" ht="15" customHeight="1" x14ac:dyDescent="0.25">
      <c r="A16" s="411">
        <v>2005</v>
      </c>
      <c r="B16" s="412"/>
      <c r="C16" s="411">
        <v>2006</v>
      </c>
      <c r="D16" s="412"/>
      <c r="E16" s="411">
        <v>2007</v>
      </c>
      <c r="F16" s="412"/>
      <c r="G16" s="411">
        <v>2008</v>
      </c>
      <c r="H16" s="412"/>
      <c r="I16" s="411">
        <v>2009</v>
      </c>
      <c r="J16" s="412"/>
      <c r="K16" s="411">
        <v>2010</v>
      </c>
      <c r="L16" s="412"/>
      <c r="M16" s="411">
        <v>2011</v>
      </c>
      <c r="N16" s="412"/>
      <c r="O16" s="411">
        <v>2012</v>
      </c>
      <c r="P16" s="412"/>
      <c r="Q16" s="411">
        <v>2013</v>
      </c>
      <c r="R16" s="412"/>
      <c r="S16" s="411">
        <v>2014</v>
      </c>
      <c r="T16" s="412"/>
      <c r="U16" s="411">
        <v>2015</v>
      </c>
      <c r="V16" s="412"/>
      <c r="W16" s="411">
        <v>2016</v>
      </c>
      <c r="X16" s="412"/>
      <c r="Y16" s="411">
        <v>2017</v>
      </c>
      <c r="Z16" s="412"/>
      <c r="AA16" s="411">
        <v>2018</v>
      </c>
      <c r="AB16" s="412"/>
    </row>
    <row r="17" spans="1:28" ht="15" customHeight="1" x14ac:dyDescent="0.25">
      <c r="A17" s="287" t="s">
        <v>99</v>
      </c>
      <c r="B17" s="295">
        <v>382929</v>
      </c>
      <c r="C17" s="283" t="s">
        <v>99</v>
      </c>
      <c r="D17" s="296">
        <v>361038</v>
      </c>
      <c r="E17" s="287" t="s">
        <v>99</v>
      </c>
      <c r="F17" s="295">
        <v>426343</v>
      </c>
      <c r="G17" s="287" t="s">
        <v>99</v>
      </c>
      <c r="H17" s="295">
        <v>602552</v>
      </c>
      <c r="I17" s="287" t="s">
        <v>99</v>
      </c>
      <c r="J17" s="295">
        <v>570512</v>
      </c>
      <c r="K17" s="283" t="s">
        <v>99</v>
      </c>
      <c r="L17" s="295">
        <v>571001</v>
      </c>
      <c r="M17" s="283" t="s">
        <v>99</v>
      </c>
      <c r="N17" s="295">
        <v>581658</v>
      </c>
      <c r="O17" s="283" t="s">
        <v>99</v>
      </c>
      <c r="P17" s="295">
        <v>664152</v>
      </c>
      <c r="Q17" s="283" t="s">
        <v>99</v>
      </c>
      <c r="R17" s="295">
        <v>574106</v>
      </c>
      <c r="S17" s="283" t="s">
        <v>99</v>
      </c>
      <c r="T17" s="295">
        <v>593015</v>
      </c>
      <c r="U17" s="283" t="s">
        <v>99</v>
      </c>
      <c r="V17" s="295">
        <v>601314</v>
      </c>
      <c r="W17" s="283" t="s">
        <v>99</v>
      </c>
      <c r="X17" s="295">
        <v>441212</v>
      </c>
      <c r="Y17" s="283" t="s">
        <v>99</v>
      </c>
      <c r="Z17" s="295">
        <v>454187</v>
      </c>
      <c r="AA17" s="283" t="s">
        <v>99</v>
      </c>
      <c r="AB17" s="284">
        <v>472960</v>
      </c>
    </row>
    <row r="18" spans="1:28" ht="15" customHeight="1" x14ac:dyDescent="0.25">
      <c r="A18" s="285" t="s">
        <v>100</v>
      </c>
      <c r="B18" s="286">
        <v>170112</v>
      </c>
      <c r="C18" s="285" t="s">
        <v>100</v>
      </c>
      <c r="D18" s="297">
        <v>185448</v>
      </c>
      <c r="E18" s="285" t="s">
        <v>100</v>
      </c>
      <c r="F18" s="286">
        <v>186271</v>
      </c>
      <c r="G18" s="285" t="s">
        <v>101</v>
      </c>
      <c r="H18" s="286">
        <v>181250</v>
      </c>
      <c r="I18" s="285" t="s">
        <v>100</v>
      </c>
      <c r="J18" s="286">
        <v>160413</v>
      </c>
      <c r="K18" s="285" t="s">
        <v>102</v>
      </c>
      <c r="L18" s="286">
        <v>236840</v>
      </c>
      <c r="M18" s="285" t="s">
        <v>103</v>
      </c>
      <c r="N18" s="286">
        <v>192835</v>
      </c>
      <c r="O18" s="285" t="s">
        <v>103</v>
      </c>
      <c r="P18" s="286">
        <v>194262</v>
      </c>
      <c r="Q18" s="285" t="s">
        <v>104</v>
      </c>
      <c r="R18" s="286">
        <v>201144</v>
      </c>
      <c r="S18" s="287" t="s">
        <v>105</v>
      </c>
      <c r="T18" s="286">
        <v>236928</v>
      </c>
      <c r="U18" s="287" t="s">
        <v>105</v>
      </c>
      <c r="V18" s="286">
        <v>289395</v>
      </c>
      <c r="W18" s="287" t="s">
        <v>105</v>
      </c>
      <c r="X18" s="286">
        <v>267366</v>
      </c>
      <c r="Y18" s="287" t="s">
        <v>105</v>
      </c>
      <c r="Z18" s="286">
        <v>295464</v>
      </c>
      <c r="AA18" s="285" t="s">
        <v>231</v>
      </c>
      <c r="AB18" s="286">
        <v>343452</v>
      </c>
    </row>
    <row r="19" spans="1:28" ht="15" customHeight="1" x14ac:dyDescent="0.25">
      <c r="A19" s="285" t="s">
        <v>101</v>
      </c>
      <c r="B19" s="286">
        <v>167088</v>
      </c>
      <c r="C19" s="285" t="s">
        <v>101</v>
      </c>
      <c r="D19" s="297">
        <v>155855</v>
      </c>
      <c r="E19" s="285" t="s">
        <v>101</v>
      </c>
      <c r="F19" s="286">
        <v>172352</v>
      </c>
      <c r="G19" s="285" t="s">
        <v>100</v>
      </c>
      <c r="H19" s="286">
        <v>174022</v>
      </c>
      <c r="I19" s="285" t="s">
        <v>101</v>
      </c>
      <c r="J19" s="286">
        <v>155882</v>
      </c>
      <c r="K19" s="287" t="s">
        <v>105</v>
      </c>
      <c r="L19" s="286">
        <v>158548</v>
      </c>
      <c r="M19" s="285" t="s">
        <v>102</v>
      </c>
      <c r="N19" s="286">
        <v>189997</v>
      </c>
      <c r="O19" s="287" t="s">
        <v>105</v>
      </c>
      <c r="P19" s="286">
        <v>184786</v>
      </c>
      <c r="Q19" s="287" t="s">
        <v>105</v>
      </c>
      <c r="R19" s="286">
        <v>187433</v>
      </c>
      <c r="S19" s="285" t="s">
        <v>104</v>
      </c>
      <c r="T19" s="286">
        <v>226162</v>
      </c>
      <c r="U19" s="285" t="s">
        <v>104</v>
      </c>
      <c r="V19" s="286">
        <v>221855</v>
      </c>
      <c r="W19" s="285" t="s">
        <v>104</v>
      </c>
      <c r="X19" s="286">
        <v>212027</v>
      </c>
      <c r="Y19" s="285" t="s">
        <v>104</v>
      </c>
      <c r="Z19" s="286">
        <v>231859</v>
      </c>
      <c r="AA19" s="287" t="s">
        <v>105</v>
      </c>
      <c r="AB19" s="286">
        <v>287627</v>
      </c>
    </row>
    <row r="20" spans="1:28" ht="15" customHeight="1" x14ac:dyDescent="0.25">
      <c r="A20" s="285" t="s">
        <v>103</v>
      </c>
      <c r="B20" s="286">
        <v>154181</v>
      </c>
      <c r="C20" s="285" t="s">
        <v>106</v>
      </c>
      <c r="D20" s="297">
        <v>155118</v>
      </c>
      <c r="E20" s="285" t="s">
        <v>103</v>
      </c>
      <c r="F20" s="286">
        <v>170164</v>
      </c>
      <c r="G20" s="285" t="s">
        <v>104</v>
      </c>
      <c r="H20" s="286">
        <v>155812</v>
      </c>
      <c r="I20" s="285" t="s">
        <v>104</v>
      </c>
      <c r="J20" s="286">
        <v>155556</v>
      </c>
      <c r="K20" s="285" t="s">
        <v>101</v>
      </c>
      <c r="L20" s="286">
        <v>146672</v>
      </c>
      <c r="M20" s="287" t="s">
        <v>105</v>
      </c>
      <c r="N20" s="286">
        <v>169098</v>
      </c>
      <c r="O20" s="285" t="s">
        <v>107</v>
      </c>
      <c r="P20" s="286">
        <v>171619</v>
      </c>
      <c r="Q20" s="285" t="s">
        <v>107</v>
      </c>
      <c r="R20" s="286">
        <v>170743</v>
      </c>
      <c r="S20" s="285" t="s">
        <v>107</v>
      </c>
      <c r="T20" s="286">
        <v>171648</v>
      </c>
      <c r="U20" s="285" t="s">
        <v>231</v>
      </c>
      <c r="V20" s="286">
        <v>209476</v>
      </c>
      <c r="W20" s="285" t="s">
        <v>231</v>
      </c>
      <c r="X20" s="286">
        <v>187049</v>
      </c>
      <c r="Y20" s="285" t="s">
        <v>266</v>
      </c>
      <c r="Z20" s="286">
        <v>228001</v>
      </c>
      <c r="AA20" s="285" t="s">
        <v>104</v>
      </c>
      <c r="AB20" s="286">
        <v>251655</v>
      </c>
    </row>
    <row r="21" spans="1:28" ht="15" customHeight="1" x14ac:dyDescent="0.25">
      <c r="A21" s="285" t="s">
        <v>106</v>
      </c>
      <c r="B21" s="286">
        <v>152664</v>
      </c>
      <c r="C21" s="285" t="s">
        <v>103</v>
      </c>
      <c r="D21" s="297">
        <v>152874</v>
      </c>
      <c r="E21" s="285" t="s">
        <v>106</v>
      </c>
      <c r="F21" s="286">
        <v>151912</v>
      </c>
      <c r="G21" s="285" t="s">
        <v>105</v>
      </c>
      <c r="H21" s="286">
        <v>155667</v>
      </c>
      <c r="I21" s="285" t="s">
        <v>105</v>
      </c>
      <c r="J21" s="286">
        <v>140724</v>
      </c>
      <c r="K21" s="285" t="s">
        <v>103</v>
      </c>
      <c r="L21" s="286">
        <v>143716</v>
      </c>
      <c r="M21" s="285" t="s">
        <v>104</v>
      </c>
      <c r="N21" s="286">
        <v>152754</v>
      </c>
      <c r="O21" s="285" t="s">
        <v>104</v>
      </c>
      <c r="P21" s="286">
        <v>159764</v>
      </c>
      <c r="Q21" s="285" t="s">
        <v>103</v>
      </c>
      <c r="R21" s="286">
        <v>170076</v>
      </c>
      <c r="S21" s="285" t="s">
        <v>108</v>
      </c>
      <c r="T21" s="286">
        <v>166295</v>
      </c>
      <c r="U21" s="285" t="s">
        <v>108</v>
      </c>
      <c r="V21" s="286">
        <v>180628</v>
      </c>
      <c r="W21" s="285" t="s">
        <v>108</v>
      </c>
      <c r="X21" s="286">
        <v>174843</v>
      </c>
      <c r="Y21" s="285" t="s">
        <v>108</v>
      </c>
      <c r="Z21" s="286">
        <v>197550</v>
      </c>
      <c r="AA21" s="285" t="s">
        <v>108</v>
      </c>
      <c r="AB21" s="286">
        <v>205282</v>
      </c>
    </row>
    <row r="22" spans="1:28" ht="15" customHeight="1" x14ac:dyDescent="0.25">
      <c r="A22" s="285" t="s">
        <v>102</v>
      </c>
      <c r="B22" s="286">
        <v>131984</v>
      </c>
      <c r="C22" s="285" t="s">
        <v>102</v>
      </c>
      <c r="D22" s="297">
        <v>139018</v>
      </c>
      <c r="E22" s="285" t="s">
        <v>105</v>
      </c>
      <c r="F22" s="286">
        <v>140980</v>
      </c>
      <c r="G22" s="285" t="s">
        <v>106</v>
      </c>
      <c r="H22" s="286">
        <v>153786</v>
      </c>
      <c r="I22" s="285" t="s">
        <v>102</v>
      </c>
      <c r="J22" s="286">
        <v>135275</v>
      </c>
      <c r="K22" s="285" t="s">
        <v>171</v>
      </c>
      <c r="L22" s="286">
        <v>138191</v>
      </c>
      <c r="M22" s="285" t="s">
        <v>108</v>
      </c>
      <c r="N22" s="286">
        <v>149420</v>
      </c>
      <c r="O22" s="285" t="s">
        <v>169</v>
      </c>
      <c r="P22" s="286">
        <v>151670</v>
      </c>
      <c r="Q22" s="285" t="s">
        <v>169</v>
      </c>
      <c r="R22" s="286">
        <v>157029</v>
      </c>
      <c r="S22" s="285" t="s">
        <v>169</v>
      </c>
      <c r="T22" s="286">
        <v>162384</v>
      </c>
      <c r="U22" s="285" t="s">
        <v>107</v>
      </c>
      <c r="V22" s="286">
        <v>171407</v>
      </c>
      <c r="W22" s="285" t="s">
        <v>176</v>
      </c>
      <c r="X22" s="286">
        <v>156644</v>
      </c>
      <c r="Y22" s="298" t="s">
        <v>107</v>
      </c>
      <c r="Z22" s="286">
        <v>170549</v>
      </c>
      <c r="AA22" s="285" t="s">
        <v>176</v>
      </c>
      <c r="AB22" s="286">
        <v>172493</v>
      </c>
    </row>
    <row r="23" spans="1:28" ht="15" customHeight="1" x14ac:dyDescent="0.25">
      <c r="A23" s="298" t="s">
        <v>105</v>
      </c>
      <c r="B23" s="299">
        <v>131768</v>
      </c>
      <c r="C23" s="298" t="s">
        <v>105</v>
      </c>
      <c r="D23" s="300">
        <v>126769</v>
      </c>
      <c r="E23" s="298" t="s">
        <v>102</v>
      </c>
      <c r="F23" s="299">
        <v>130165</v>
      </c>
      <c r="G23" s="298" t="s">
        <v>169</v>
      </c>
      <c r="H23" s="299">
        <v>138452</v>
      </c>
      <c r="I23" s="298" t="s">
        <v>106</v>
      </c>
      <c r="J23" s="299">
        <v>133474</v>
      </c>
      <c r="K23" s="298" t="s">
        <v>170</v>
      </c>
      <c r="L23" s="299">
        <v>131231</v>
      </c>
      <c r="M23" s="287" t="s">
        <v>107</v>
      </c>
      <c r="N23" s="299">
        <v>148916</v>
      </c>
      <c r="O23" s="298" t="s">
        <v>108</v>
      </c>
      <c r="P23" s="299">
        <v>150033</v>
      </c>
      <c r="Q23" s="298" t="s">
        <v>175</v>
      </c>
      <c r="R23" s="299">
        <v>145729</v>
      </c>
      <c r="S23" s="298" t="s">
        <v>103</v>
      </c>
      <c r="T23" s="299">
        <v>158149</v>
      </c>
      <c r="U23" s="298" t="s">
        <v>103</v>
      </c>
      <c r="V23" s="299">
        <v>159188</v>
      </c>
      <c r="W23" s="298" t="s">
        <v>107</v>
      </c>
      <c r="X23" s="299">
        <v>144239</v>
      </c>
      <c r="Y23" s="285" t="s">
        <v>176</v>
      </c>
      <c r="Z23" s="299">
        <v>169111</v>
      </c>
      <c r="AA23" s="298" t="s">
        <v>107</v>
      </c>
      <c r="AB23" s="286">
        <v>154054</v>
      </c>
    </row>
    <row r="24" spans="1:28" ht="15" customHeight="1" x14ac:dyDescent="0.25">
      <c r="A24" s="298" t="s">
        <v>162</v>
      </c>
      <c r="B24" s="299">
        <v>118505</v>
      </c>
      <c r="C24" s="298" t="s">
        <v>164</v>
      </c>
      <c r="D24" s="300">
        <v>120703</v>
      </c>
      <c r="E24" s="298" t="s">
        <v>104</v>
      </c>
      <c r="F24" s="299">
        <v>129729</v>
      </c>
      <c r="G24" s="298" t="s">
        <v>103</v>
      </c>
      <c r="H24" s="299">
        <v>136220</v>
      </c>
      <c r="I24" s="298" t="s">
        <v>103</v>
      </c>
      <c r="J24" s="299">
        <v>126563</v>
      </c>
      <c r="K24" s="298" t="s">
        <v>106</v>
      </c>
      <c r="L24" s="299">
        <v>129226</v>
      </c>
      <c r="M24" s="287" t="s">
        <v>171</v>
      </c>
      <c r="N24" s="299">
        <v>136630</v>
      </c>
      <c r="O24" s="298" t="s">
        <v>171</v>
      </c>
      <c r="P24" s="299">
        <v>145089</v>
      </c>
      <c r="Q24" s="298" t="s">
        <v>171</v>
      </c>
      <c r="R24" s="299">
        <v>144394</v>
      </c>
      <c r="S24" s="298" t="s">
        <v>171</v>
      </c>
      <c r="T24" s="299">
        <v>155041</v>
      </c>
      <c r="U24" s="298" t="s">
        <v>169</v>
      </c>
      <c r="V24" s="299">
        <v>149287</v>
      </c>
      <c r="W24" s="298" t="s">
        <v>103</v>
      </c>
      <c r="X24" s="299">
        <v>142294</v>
      </c>
      <c r="Y24" s="298" t="s">
        <v>103</v>
      </c>
      <c r="Z24" s="299">
        <v>153025</v>
      </c>
      <c r="AA24" s="298" t="s">
        <v>103</v>
      </c>
      <c r="AB24" s="286">
        <v>145054</v>
      </c>
    </row>
    <row r="25" spans="1:28" ht="15" customHeight="1" x14ac:dyDescent="0.25">
      <c r="A25" s="298" t="s">
        <v>163</v>
      </c>
      <c r="B25" s="299">
        <v>116902</v>
      </c>
      <c r="C25" s="298" t="s">
        <v>162</v>
      </c>
      <c r="D25" s="300">
        <v>118315</v>
      </c>
      <c r="E25" s="298" t="s">
        <v>166</v>
      </c>
      <c r="F25" s="299">
        <v>122704</v>
      </c>
      <c r="G25" s="298" t="s">
        <v>102</v>
      </c>
      <c r="H25" s="299">
        <v>135545</v>
      </c>
      <c r="I25" s="298" t="s">
        <v>169</v>
      </c>
      <c r="J25" s="299">
        <v>120996</v>
      </c>
      <c r="K25" s="298" t="s">
        <v>107</v>
      </c>
      <c r="L25" s="299">
        <v>125366</v>
      </c>
      <c r="M25" s="287" t="s">
        <v>170</v>
      </c>
      <c r="N25" s="299">
        <v>130601</v>
      </c>
      <c r="O25" s="298" t="s">
        <v>174</v>
      </c>
      <c r="P25" s="299">
        <v>137196</v>
      </c>
      <c r="Q25" s="298" t="s">
        <v>170</v>
      </c>
      <c r="R25" s="299">
        <v>136071</v>
      </c>
      <c r="S25" s="298" t="s">
        <v>176</v>
      </c>
      <c r="T25" s="299">
        <v>138393</v>
      </c>
      <c r="U25" s="298" t="s">
        <v>171</v>
      </c>
      <c r="V25" s="299">
        <v>147761</v>
      </c>
      <c r="W25" s="298" t="s">
        <v>242</v>
      </c>
      <c r="X25" s="299">
        <v>108464</v>
      </c>
      <c r="Y25" s="298" t="s">
        <v>102</v>
      </c>
      <c r="Z25" s="299">
        <v>131388</v>
      </c>
      <c r="AA25" s="298" t="s">
        <v>243</v>
      </c>
      <c r="AB25" s="286">
        <v>142175</v>
      </c>
    </row>
    <row r="26" spans="1:28" ht="15" customHeight="1" x14ac:dyDescent="0.25">
      <c r="A26" s="288" t="s">
        <v>164</v>
      </c>
      <c r="B26" s="289">
        <v>105432</v>
      </c>
      <c r="C26" s="288" t="s">
        <v>166</v>
      </c>
      <c r="D26" s="301">
        <v>115903</v>
      </c>
      <c r="E26" s="288" t="s">
        <v>162</v>
      </c>
      <c r="F26" s="289">
        <v>118183</v>
      </c>
      <c r="G26" s="288" t="s">
        <v>170</v>
      </c>
      <c r="H26" s="289">
        <v>128312</v>
      </c>
      <c r="I26" s="288" t="s">
        <v>171</v>
      </c>
      <c r="J26" s="289">
        <v>115040</v>
      </c>
      <c r="K26" s="288" t="s">
        <v>169</v>
      </c>
      <c r="L26" s="289">
        <v>123876</v>
      </c>
      <c r="M26" s="288" t="s">
        <v>169</v>
      </c>
      <c r="N26" s="289">
        <v>130071</v>
      </c>
      <c r="O26" s="288" t="s">
        <v>170</v>
      </c>
      <c r="P26" s="289">
        <v>127417</v>
      </c>
      <c r="Q26" s="288" t="s">
        <v>102</v>
      </c>
      <c r="R26" s="289">
        <v>134294</v>
      </c>
      <c r="S26" s="288" t="s">
        <v>170</v>
      </c>
      <c r="T26" s="289">
        <v>138309</v>
      </c>
      <c r="U26" s="288" t="s">
        <v>176</v>
      </c>
      <c r="V26" s="289">
        <v>147395</v>
      </c>
      <c r="W26" s="288" t="s">
        <v>243</v>
      </c>
      <c r="X26" s="289">
        <v>101434</v>
      </c>
      <c r="Y26" s="288" t="s">
        <v>242</v>
      </c>
      <c r="Z26" s="289">
        <v>130211</v>
      </c>
      <c r="AA26" s="288" t="s">
        <v>102</v>
      </c>
      <c r="AB26" s="289">
        <v>139487</v>
      </c>
    </row>
    <row r="27" spans="1:28" ht="54" customHeight="1" x14ac:dyDescent="0.25">
      <c r="A27" s="405" t="s">
        <v>109</v>
      </c>
      <c r="B27" s="406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7"/>
    </row>
    <row r="28" spans="1:28" ht="15" customHeight="1" x14ac:dyDescent="0.25">
      <c r="A28" s="302"/>
      <c r="B28" s="303"/>
      <c r="C28" s="302"/>
      <c r="D28" s="303"/>
      <c r="E28" s="302"/>
      <c r="F28" s="303"/>
      <c r="G28" s="302"/>
      <c r="H28" s="303"/>
      <c r="I28" s="302"/>
      <c r="J28" s="303"/>
      <c r="K28" s="302"/>
      <c r="L28" s="303"/>
      <c r="M28" s="302"/>
      <c r="N28" s="303"/>
      <c r="O28" s="302"/>
      <c r="P28" s="303"/>
      <c r="Q28" s="302"/>
      <c r="R28" s="303"/>
      <c r="S28" s="302"/>
      <c r="T28" s="303"/>
      <c r="U28" s="302"/>
      <c r="V28" s="303"/>
      <c r="W28" s="302"/>
      <c r="X28" s="303"/>
      <c r="Y28" s="302"/>
      <c r="Z28" s="303"/>
      <c r="AA28" s="302"/>
      <c r="AB28" s="302"/>
    </row>
    <row r="29" spans="1:28" ht="15" customHeight="1" x14ac:dyDescent="0.25">
      <c r="A29" s="78" t="s">
        <v>110</v>
      </c>
      <c r="B29" s="303"/>
      <c r="C29" s="302"/>
      <c r="D29" s="303"/>
      <c r="E29" s="302"/>
      <c r="F29" s="303"/>
      <c r="G29" s="302"/>
      <c r="H29" s="303"/>
      <c r="I29" s="302"/>
      <c r="J29" s="303"/>
      <c r="K29" s="302"/>
      <c r="L29" s="303"/>
      <c r="M29" s="302"/>
      <c r="N29" s="303"/>
      <c r="O29" s="302"/>
      <c r="P29" s="303"/>
      <c r="Q29" s="302"/>
      <c r="R29" s="303"/>
      <c r="S29" s="302"/>
      <c r="T29" s="303"/>
      <c r="U29" s="302"/>
      <c r="V29" s="303"/>
      <c r="W29" s="302"/>
      <c r="X29" s="303"/>
      <c r="Y29" s="302"/>
      <c r="Z29" s="303"/>
      <c r="AA29" s="302"/>
      <c r="AB29" s="302"/>
    </row>
    <row r="30" spans="1:28" ht="15" customHeight="1" x14ac:dyDescent="0.25">
      <c r="A30" s="78" t="s">
        <v>218</v>
      </c>
      <c r="B30" s="303"/>
      <c r="C30" s="302"/>
      <c r="D30" s="303"/>
      <c r="E30" s="302"/>
      <c r="F30" s="303"/>
      <c r="G30" s="302"/>
      <c r="H30" s="303"/>
      <c r="I30" s="302"/>
      <c r="J30" s="303"/>
      <c r="K30" s="302"/>
      <c r="L30" s="303"/>
      <c r="M30" s="302"/>
      <c r="N30" s="303"/>
      <c r="O30" s="302"/>
      <c r="P30" s="303"/>
      <c r="Q30" s="302"/>
      <c r="R30" s="303"/>
      <c r="S30" s="302"/>
      <c r="T30" s="303"/>
      <c r="U30" s="302"/>
      <c r="V30" s="303"/>
      <c r="W30" s="302"/>
      <c r="X30" s="303"/>
      <c r="Y30" s="302"/>
      <c r="Z30" s="303"/>
      <c r="AA30" s="302"/>
      <c r="AB30" s="302"/>
    </row>
    <row r="31" spans="1:28" ht="15" customHeight="1" x14ac:dyDescent="0.25">
      <c r="A31" s="302"/>
      <c r="B31" s="303"/>
      <c r="C31" s="302"/>
      <c r="D31" s="303"/>
      <c r="E31" s="302"/>
      <c r="F31" s="303"/>
      <c r="G31" s="302"/>
      <c r="H31" s="303"/>
      <c r="I31" s="302"/>
      <c r="J31" s="303"/>
      <c r="K31" s="302"/>
      <c r="L31" s="303"/>
      <c r="M31" s="302"/>
      <c r="N31" s="303"/>
      <c r="O31" s="302"/>
      <c r="P31" s="303"/>
      <c r="Q31" s="302"/>
      <c r="R31" s="303"/>
      <c r="S31" s="302"/>
      <c r="T31" s="303"/>
      <c r="U31" s="302"/>
      <c r="V31" s="303"/>
      <c r="W31" s="302"/>
      <c r="X31" s="303"/>
      <c r="Y31" s="302"/>
      <c r="Z31" s="303"/>
      <c r="AA31" s="302"/>
      <c r="AB31" s="302"/>
    </row>
    <row r="32" spans="1:28" ht="15" customHeight="1" x14ac:dyDescent="0.25">
      <c r="A32" s="302"/>
      <c r="B32" s="303"/>
      <c r="C32" s="302"/>
      <c r="D32" s="303"/>
      <c r="E32" s="302"/>
      <c r="F32" s="303"/>
      <c r="G32" s="302"/>
      <c r="H32" s="303"/>
      <c r="I32" s="302"/>
      <c r="J32" s="303"/>
      <c r="K32" s="302"/>
      <c r="L32" s="303"/>
      <c r="M32" s="302"/>
      <c r="N32" s="303"/>
      <c r="O32" s="302"/>
      <c r="P32" s="303"/>
      <c r="Q32" s="302"/>
      <c r="R32" s="303"/>
      <c r="S32" s="302"/>
      <c r="T32" s="303"/>
      <c r="U32" s="302"/>
      <c r="V32" s="303"/>
      <c r="W32" s="302"/>
      <c r="X32" s="303"/>
      <c r="Y32" s="302"/>
      <c r="Z32" s="303"/>
      <c r="AA32" s="302"/>
      <c r="AB32" s="302"/>
    </row>
    <row r="33" spans="1:28" s="13" customFormat="1" x14ac:dyDescent="0.25">
      <c r="A33" s="259" t="s">
        <v>0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</row>
  </sheetData>
  <mergeCells count="32">
    <mergeCell ref="U3:V3"/>
    <mergeCell ref="U16:V16"/>
    <mergeCell ref="W3:X3"/>
    <mergeCell ref="W16:X16"/>
    <mergeCell ref="A1:AB1"/>
    <mergeCell ref="K16:L16"/>
    <mergeCell ref="M16:N16"/>
    <mergeCell ref="O16:P16"/>
    <mergeCell ref="S16:T16"/>
    <mergeCell ref="A3:B3"/>
    <mergeCell ref="C3:D3"/>
    <mergeCell ref="E3:F3"/>
    <mergeCell ref="G3:H3"/>
    <mergeCell ref="M3:N3"/>
    <mergeCell ref="O3:P3"/>
    <mergeCell ref="S3:T3"/>
    <mergeCell ref="A27:AB27"/>
    <mergeCell ref="A2:AB2"/>
    <mergeCell ref="A15:AB15"/>
    <mergeCell ref="AA3:AB3"/>
    <mergeCell ref="AA16:AB16"/>
    <mergeCell ref="Q3:R3"/>
    <mergeCell ref="Y3:Z3"/>
    <mergeCell ref="A16:B16"/>
    <mergeCell ref="C16:D16"/>
    <mergeCell ref="E16:F16"/>
    <mergeCell ref="G16:H16"/>
    <mergeCell ref="I3:J3"/>
    <mergeCell ref="K3:L3"/>
    <mergeCell ref="Q16:R16"/>
    <mergeCell ref="Y16:Z16"/>
    <mergeCell ref="I16:J16"/>
  </mergeCells>
  <hyperlinks>
    <hyperlink ref="A33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fitToWidth="2" orientation="landscape" r:id="rId1"/>
  <headerFooter scaleWithDoc="0">
    <oddHeader>&amp;LTransport collectif et partagé&amp;C&amp;"-,Gras"MOBILITÉ ET TRANSPORT</oddHeader>
    <oddFooter>&amp;C&amp;P/&amp;N&amp;R© IBSA</oddFooter>
  </headerFooter>
  <colBreaks count="1" manualBreakCount="1">
    <brk id="12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AU31"/>
  <sheetViews>
    <sheetView showGridLines="0" zoomScale="80" zoomScaleNormal="80" workbookViewId="0">
      <selection sqref="A1:AA1"/>
    </sheetView>
  </sheetViews>
  <sheetFormatPr baseColWidth="10" defaultColWidth="7.7109375" defaultRowHeight="15" customHeight="1" x14ac:dyDescent="0.2"/>
  <cols>
    <col min="1" max="1" width="32.28515625" style="22" customWidth="1"/>
    <col min="2" max="27" width="11.7109375" style="22" customWidth="1"/>
    <col min="28" max="46" width="4.7109375" style="22" customWidth="1"/>
    <col min="47" max="16384" width="7.7109375" style="22"/>
  </cols>
  <sheetData>
    <row r="1" spans="1:47" s="20" customFormat="1" ht="63" customHeight="1" x14ac:dyDescent="0.2">
      <c r="A1" s="419" t="s">
        <v>255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1"/>
      <c r="AB1" s="17"/>
      <c r="AC1" s="17"/>
      <c r="AD1" s="17"/>
      <c r="AE1" s="18"/>
      <c r="AF1" s="18"/>
      <c r="AG1" s="19"/>
      <c r="AH1" s="19"/>
    </row>
    <row r="2" spans="1:47" ht="20.100000000000001" customHeight="1" x14ac:dyDescent="0.2">
      <c r="A2" s="422"/>
      <c r="B2" s="413">
        <v>2005</v>
      </c>
      <c r="C2" s="415"/>
      <c r="D2" s="413">
        <v>2006</v>
      </c>
      <c r="E2" s="415"/>
      <c r="F2" s="413">
        <v>2007</v>
      </c>
      <c r="G2" s="415"/>
      <c r="H2" s="413">
        <v>2008</v>
      </c>
      <c r="I2" s="415"/>
      <c r="J2" s="413">
        <v>2009</v>
      </c>
      <c r="K2" s="415"/>
      <c r="L2" s="413">
        <v>2010</v>
      </c>
      <c r="M2" s="414"/>
      <c r="N2" s="413">
        <v>2011</v>
      </c>
      <c r="O2" s="415"/>
      <c r="P2" s="413">
        <v>2012</v>
      </c>
      <c r="Q2" s="415"/>
      <c r="R2" s="413">
        <v>2013</v>
      </c>
      <c r="S2" s="414"/>
      <c r="T2" s="415">
        <v>2014</v>
      </c>
      <c r="U2" s="414"/>
      <c r="V2" s="415">
        <v>2015</v>
      </c>
      <c r="W2" s="414"/>
      <c r="X2" s="415">
        <v>2016</v>
      </c>
      <c r="Y2" s="414"/>
      <c r="Z2" s="415">
        <v>2017</v>
      </c>
      <c r="AA2" s="414"/>
      <c r="AB2" s="21"/>
      <c r="AC2" s="21"/>
      <c r="AD2" s="21"/>
    </row>
    <row r="3" spans="1:47" ht="40.15" customHeight="1" x14ac:dyDescent="0.2">
      <c r="A3" s="423"/>
      <c r="B3" s="304" t="s">
        <v>24</v>
      </c>
      <c r="C3" s="304" t="s">
        <v>111</v>
      </c>
      <c r="D3" s="304" t="s">
        <v>24</v>
      </c>
      <c r="E3" s="304" t="s">
        <v>111</v>
      </c>
      <c r="F3" s="304" t="s">
        <v>24</v>
      </c>
      <c r="G3" s="304" t="s">
        <v>111</v>
      </c>
      <c r="H3" s="304" t="s">
        <v>24</v>
      </c>
      <c r="I3" s="304" t="s">
        <v>111</v>
      </c>
      <c r="J3" s="304" t="s">
        <v>24</v>
      </c>
      <c r="K3" s="304" t="s">
        <v>111</v>
      </c>
      <c r="L3" s="304" t="s">
        <v>24</v>
      </c>
      <c r="M3" s="304" t="s">
        <v>111</v>
      </c>
      <c r="N3" s="304" t="s">
        <v>24</v>
      </c>
      <c r="O3" s="304" t="s">
        <v>111</v>
      </c>
      <c r="P3" s="304" t="s">
        <v>24</v>
      </c>
      <c r="Q3" s="304" t="s">
        <v>111</v>
      </c>
      <c r="R3" s="304" t="s">
        <v>24</v>
      </c>
      <c r="S3" s="304" t="s">
        <v>111</v>
      </c>
      <c r="T3" s="304" t="s">
        <v>24</v>
      </c>
      <c r="U3" s="304" t="s">
        <v>111</v>
      </c>
      <c r="V3" s="304" t="s">
        <v>24</v>
      </c>
      <c r="W3" s="304" t="s">
        <v>111</v>
      </c>
      <c r="X3" s="304" t="s">
        <v>24</v>
      </c>
      <c r="Y3" s="304" t="s">
        <v>111</v>
      </c>
      <c r="Z3" s="304" t="s">
        <v>24</v>
      </c>
      <c r="AA3" s="304" t="s">
        <v>111</v>
      </c>
      <c r="AB3" s="21"/>
      <c r="AC3" s="21"/>
      <c r="AD3" s="21"/>
    </row>
    <row r="4" spans="1:47" s="26" customFormat="1" ht="15" customHeight="1" x14ac:dyDescent="0.2">
      <c r="A4" s="305" t="s">
        <v>112</v>
      </c>
      <c r="B4" s="306">
        <v>3</v>
      </c>
      <c r="C4" s="307">
        <v>13</v>
      </c>
      <c r="D4" s="306">
        <v>3</v>
      </c>
      <c r="E4" s="307">
        <v>13</v>
      </c>
      <c r="F4" s="306">
        <v>3</v>
      </c>
      <c r="G4" s="307">
        <v>10</v>
      </c>
      <c r="H4" s="308">
        <v>3</v>
      </c>
      <c r="I4" s="309">
        <v>10</v>
      </c>
      <c r="J4" s="308">
        <v>2</v>
      </c>
      <c r="K4" s="309">
        <v>8</v>
      </c>
      <c r="L4" s="308">
        <v>2</v>
      </c>
      <c r="M4" s="310">
        <v>8</v>
      </c>
      <c r="N4" s="308">
        <v>2</v>
      </c>
      <c r="O4" s="309">
        <v>8</v>
      </c>
      <c r="P4" s="308">
        <v>4</v>
      </c>
      <c r="Q4" s="309">
        <v>15</v>
      </c>
      <c r="R4" s="308">
        <v>4</v>
      </c>
      <c r="S4" s="310">
        <v>14</v>
      </c>
      <c r="T4" s="311">
        <v>4</v>
      </c>
      <c r="U4" s="312">
        <v>14</v>
      </c>
      <c r="V4" s="311">
        <v>3</v>
      </c>
      <c r="W4" s="312">
        <v>9</v>
      </c>
      <c r="X4" s="311">
        <v>3</v>
      </c>
      <c r="Y4" s="312">
        <v>11</v>
      </c>
      <c r="Z4" s="311">
        <v>3</v>
      </c>
      <c r="AA4" s="312">
        <v>11</v>
      </c>
      <c r="AB4" s="23"/>
      <c r="AC4" s="23"/>
      <c r="AD4" s="23"/>
      <c r="AE4" s="24"/>
      <c r="AF4" s="24"/>
      <c r="AG4" s="24"/>
      <c r="AH4" s="24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47" s="26" customFormat="1" ht="15" customHeight="1" x14ac:dyDescent="0.2">
      <c r="A5" s="313" t="s">
        <v>47</v>
      </c>
      <c r="B5" s="314">
        <v>3</v>
      </c>
      <c r="C5" s="315">
        <v>13</v>
      </c>
      <c r="D5" s="314">
        <v>3</v>
      </c>
      <c r="E5" s="315">
        <v>13</v>
      </c>
      <c r="F5" s="314">
        <v>3</v>
      </c>
      <c r="G5" s="315">
        <v>14</v>
      </c>
      <c r="H5" s="316">
        <v>3</v>
      </c>
      <c r="I5" s="317">
        <v>14</v>
      </c>
      <c r="J5" s="316">
        <v>3</v>
      </c>
      <c r="K5" s="317">
        <v>14</v>
      </c>
      <c r="L5" s="316">
        <v>3</v>
      </c>
      <c r="M5" s="318">
        <v>14</v>
      </c>
      <c r="N5" s="316">
        <v>1</v>
      </c>
      <c r="O5" s="317">
        <v>7</v>
      </c>
      <c r="P5" s="316">
        <v>3</v>
      </c>
      <c r="Q5" s="317">
        <v>10</v>
      </c>
      <c r="R5" s="316">
        <v>3</v>
      </c>
      <c r="S5" s="318">
        <v>12</v>
      </c>
      <c r="T5" s="319">
        <v>3</v>
      </c>
      <c r="U5" s="320">
        <v>12</v>
      </c>
      <c r="V5" s="319">
        <v>3</v>
      </c>
      <c r="W5" s="320">
        <v>12</v>
      </c>
      <c r="X5" s="319">
        <v>3</v>
      </c>
      <c r="Y5" s="320">
        <v>12</v>
      </c>
      <c r="Z5" s="319">
        <v>2</v>
      </c>
      <c r="AA5" s="320">
        <v>11</v>
      </c>
      <c r="AB5" s="23"/>
      <c r="AC5" s="23"/>
      <c r="AD5" s="23"/>
      <c r="AE5" s="24"/>
      <c r="AF5" s="24"/>
      <c r="AG5" s="24"/>
      <c r="AH5" s="24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</row>
    <row r="6" spans="1:47" s="26" customFormat="1" ht="15" customHeight="1" x14ac:dyDescent="0.2">
      <c r="A6" s="313" t="s">
        <v>27</v>
      </c>
      <c r="B6" s="314">
        <v>1</v>
      </c>
      <c r="C6" s="315">
        <v>2</v>
      </c>
      <c r="D6" s="314">
        <v>1</v>
      </c>
      <c r="E6" s="315">
        <v>2</v>
      </c>
      <c r="F6" s="314">
        <v>1</v>
      </c>
      <c r="G6" s="315">
        <v>2</v>
      </c>
      <c r="H6" s="316">
        <v>1</v>
      </c>
      <c r="I6" s="317">
        <v>2</v>
      </c>
      <c r="J6" s="316">
        <v>1</v>
      </c>
      <c r="K6" s="317">
        <v>2</v>
      </c>
      <c r="L6" s="316">
        <v>1</v>
      </c>
      <c r="M6" s="318">
        <v>2</v>
      </c>
      <c r="N6" s="316">
        <v>1</v>
      </c>
      <c r="O6" s="317">
        <v>3</v>
      </c>
      <c r="P6" s="316">
        <v>1</v>
      </c>
      <c r="Q6" s="317">
        <v>3</v>
      </c>
      <c r="R6" s="316">
        <v>1</v>
      </c>
      <c r="S6" s="318">
        <v>3</v>
      </c>
      <c r="T6" s="319">
        <v>1</v>
      </c>
      <c r="U6" s="320">
        <v>3</v>
      </c>
      <c r="V6" s="319">
        <v>1</v>
      </c>
      <c r="W6" s="320">
        <v>3</v>
      </c>
      <c r="X6" s="319">
        <v>1</v>
      </c>
      <c r="Y6" s="320">
        <v>3</v>
      </c>
      <c r="Z6" s="319">
        <v>1</v>
      </c>
      <c r="AA6" s="320">
        <v>3</v>
      </c>
      <c r="AB6" s="23"/>
      <c r="AC6" s="23"/>
      <c r="AD6" s="23"/>
      <c r="AE6" s="24"/>
      <c r="AF6" s="24"/>
      <c r="AG6" s="24"/>
      <c r="AH6" s="24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s="26" customFormat="1" ht="15" customHeight="1" x14ac:dyDescent="0.2">
      <c r="A7" s="313" t="s">
        <v>29</v>
      </c>
      <c r="B7" s="314">
        <v>49</v>
      </c>
      <c r="C7" s="315">
        <v>231</v>
      </c>
      <c r="D7" s="314">
        <v>49</v>
      </c>
      <c r="E7" s="315">
        <v>228</v>
      </c>
      <c r="F7" s="314">
        <v>49</v>
      </c>
      <c r="G7" s="315">
        <v>225</v>
      </c>
      <c r="H7" s="316">
        <v>50</v>
      </c>
      <c r="I7" s="317">
        <v>227</v>
      </c>
      <c r="J7" s="316">
        <v>49</v>
      </c>
      <c r="K7" s="317">
        <v>222</v>
      </c>
      <c r="L7" s="316">
        <v>48</v>
      </c>
      <c r="M7" s="318">
        <v>218</v>
      </c>
      <c r="N7" s="316">
        <v>45</v>
      </c>
      <c r="O7" s="317">
        <v>210</v>
      </c>
      <c r="P7" s="316">
        <v>51</v>
      </c>
      <c r="Q7" s="317">
        <v>255</v>
      </c>
      <c r="R7" s="316">
        <v>54</v>
      </c>
      <c r="S7" s="318">
        <v>270</v>
      </c>
      <c r="T7" s="319">
        <v>56</v>
      </c>
      <c r="U7" s="320">
        <v>250</v>
      </c>
      <c r="V7" s="319">
        <v>55</v>
      </c>
      <c r="W7" s="320">
        <v>248</v>
      </c>
      <c r="X7" s="319">
        <v>62</v>
      </c>
      <c r="Y7" s="320">
        <v>266</v>
      </c>
      <c r="Z7" s="319">
        <v>58</v>
      </c>
      <c r="AA7" s="320">
        <v>243</v>
      </c>
      <c r="AB7" s="23"/>
      <c r="AC7" s="23"/>
      <c r="AD7" s="23"/>
      <c r="AE7" s="24"/>
      <c r="AF7" s="24"/>
      <c r="AG7" s="24"/>
      <c r="AH7" s="24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</row>
    <row r="8" spans="1:47" s="26" customFormat="1" ht="15" customHeight="1" x14ac:dyDescent="0.2">
      <c r="A8" s="313" t="s">
        <v>59</v>
      </c>
      <c r="B8" s="314">
        <v>4</v>
      </c>
      <c r="C8" s="315">
        <v>20</v>
      </c>
      <c r="D8" s="314">
        <v>4</v>
      </c>
      <c r="E8" s="315">
        <v>20</v>
      </c>
      <c r="F8" s="314">
        <v>4</v>
      </c>
      <c r="G8" s="315">
        <v>20</v>
      </c>
      <c r="H8" s="316">
        <v>4</v>
      </c>
      <c r="I8" s="317">
        <v>20</v>
      </c>
      <c r="J8" s="316">
        <v>4</v>
      </c>
      <c r="K8" s="317">
        <v>20</v>
      </c>
      <c r="L8" s="316">
        <v>4</v>
      </c>
      <c r="M8" s="318">
        <v>20</v>
      </c>
      <c r="N8" s="316">
        <v>4</v>
      </c>
      <c r="O8" s="317">
        <v>20</v>
      </c>
      <c r="P8" s="316">
        <v>5</v>
      </c>
      <c r="Q8" s="317">
        <v>22</v>
      </c>
      <c r="R8" s="316">
        <v>5</v>
      </c>
      <c r="S8" s="318">
        <v>22</v>
      </c>
      <c r="T8" s="319">
        <v>5</v>
      </c>
      <c r="U8" s="320">
        <v>22</v>
      </c>
      <c r="V8" s="319">
        <v>5</v>
      </c>
      <c r="W8" s="320">
        <v>22</v>
      </c>
      <c r="X8" s="319">
        <v>5</v>
      </c>
      <c r="Y8" s="320">
        <v>22</v>
      </c>
      <c r="Z8" s="319">
        <v>5</v>
      </c>
      <c r="AA8" s="320">
        <v>19</v>
      </c>
      <c r="AB8" s="23"/>
      <c r="AC8" s="23"/>
      <c r="AD8" s="23"/>
      <c r="AE8" s="24"/>
      <c r="AF8" s="24"/>
      <c r="AG8" s="24"/>
      <c r="AH8" s="24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s="26" customFormat="1" ht="15" customHeight="1" x14ac:dyDescent="0.2">
      <c r="A9" s="313" t="s">
        <v>35</v>
      </c>
      <c r="B9" s="314">
        <v>6</v>
      </c>
      <c r="C9" s="315">
        <v>12</v>
      </c>
      <c r="D9" s="314">
        <v>6</v>
      </c>
      <c r="E9" s="315">
        <v>12</v>
      </c>
      <c r="F9" s="314">
        <v>6</v>
      </c>
      <c r="G9" s="315">
        <v>11</v>
      </c>
      <c r="H9" s="316">
        <v>6</v>
      </c>
      <c r="I9" s="317">
        <v>11</v>
      </c>
      <c r="J9" s="316">
        <v>6</v>
      </c>
      <c r="K9" s="317">
        <v>11</v>
      </c>
      <c r="L9" s="316">
        <v>6</v>
      </c>
      <c r="M9" s="318">
        <v>11</v>
      </c>
      <c r="N9" s="316">
        <v>5</v>
      </c>
      <c r="O9" s="317">
        <v>12</v>
      </c>
      <c r="P9" s="316">
        <v>5</v>
      </c>
      <c r="Q9" s="317">
        <v>12</v>
      </c>
      <c r="R9" s="316">
        <v>4</v>
      </c>
      <c r="S9" s="318">
        <v>12</v>
      </c>
      <c r="T9" s="319">
        <v>6</v>
      </c>
      <c r="U9" s="320">
        <v>16</v>
      </c>
      <c r="V9" s="319">
        <v>6</v>
      </c>
      <c r="W9" s="320">
        <v>16</v>
      </c>
      <c r="X9" s="319">
        <v>6</v>
      </c>
      <c r="Y9" s="320">
        <v>16</v>
      </c>
      <c r="Z9" s="319">
        <v>6</v>
      </c>
      <c r="AA9" s="320">
        <v>16</v>
      </c>
      <c r="AB9" s="23"/>
      <c r="AC9" s="23"/>
      <c r="AD9" s="23"/>
      <c r="AE9" s="24"/>
      <c r="AF9" s="24"/>
      <c r="AG9" s="24"/>
      <c r="AH9" s="24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</row>
    <row r="10" spans="1:47" s="26" customFormat="1" ht="15" customHeight="1" x14ac:dyDescent="0.2">
      <c r="A10" s="313" t="s">
        <v>51</v>
      </c>
      <c r="B10" s="314">
        <v>4</v>
      </c>
      <c r="C10" s="315">
        <v>11</v>
      </c>
      <c r="D10" s="314">
        <v>4</v>
      </c>
      <c r="E10" s="315">
        <v>11</v>
      </c>
      <c r="F10" s="314">
        <v>4</v>
      </c>
      <c r="G10" s="315">
        <v>11</v>
      </c>
      <c r="H10" s="316">
        <v>3</v>
      </c>
      <c r="I10" s="317">
        <v>9</v>
      </c>
      <c r="J10" s="316">
        <v>3</v>
      </c>
      <c r="K10" s="317">
        <v>9</v>
      </c>
      <c r="L10" s="316">
        <v>3</v>
      </c>
      <c r="M10" s="318">
        <v>9</v>
      </c>
      <c r="N10" s="316">
        <v>3</v>
      </c>
      <c r="O10" s="317">
        <v>9</v>
      </c>
      <c r="P10" s="316">
        <v>5</v>
      </c>
      <c r="Q10" s="317">
        <v>13</v>
      </c>
      <c r="R10" s="316">
        <v>4</v>
      </c>
      <c r="S10" s="318">
        <v>14</v>
      </c>
      <c r="T10" s="319">
        <v>4</v>
      </c>
      <c r="U10" s="320">
        <v>12</v>
      </c>
      <c r="V10" s="319">
        <v>3</v>
      </c>
      <c r="W10" s="320">
        <v>10</v>
      </c>
      <c r="X10" s="319">
        <v>3</v>
      </c>
      <c r="Y10" s="320">
        <v>10</v>
      </c>
      <c r="Z10" s="319">
        <v>3</v>
      </c>
      <c r="AA10" s="320">
        <v>8</v>
      </c>
      <c r="AB10" s="23"/>
      <c r="AC10" s="23"/>
      <c r="AD10" s="23"/>
      <c r="AE10" s="24"/>
      <c r="AF10" s="24"/>
      <c r="AG10" s="24"/>
      <c r="AH10" s="24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s="26" customFormat="1" ht="15" customHeight="1" x14ac:dyDescent="0.2">
      <c r="A11" s="313" t="s">
        <v>113</v>
      </c>
      <c r="B11" s="314">
        <v>1</v>
      </c>
      <c r="C11" s="315">
        <v>5</v>
      </c>
      <c r="D11" s="314">
        <v>1</v>
      </c>
      <c r="E11" s="315">
        <v>5</v>
      </c>
      <c r="F11" s="314">
        <v>1</v>
      </c>
      <c r="G11" s="315">
        <v>5</v>
      </c>
      <c r="H11" s="316">
        <v>1</v>
      </c>
      <c r="I11" s="317">
        <v>5</v>
      </c>
      <c r="J11" s="316">
        <v>1</v>
      </c>
      <c r="K11" s="317">
        <v>5</v>
      </c>
      <c r="L11" s="316">
        <v>1</v>
      </c>
      <c r="M11" s="318">
        <v>5</v>
      </c>
      <c r="N11" s="316">
        <v>1</v>
      </c>
      <c r="O11" s="317">
        <v>5</v>
      </c>
      <c r="P11" s="316">
        <v>1</v>
      </c>
      <c r="Q11" s="317">
        <v>5</v>
      </c>
      <c r="R11" s="316">
        <v>1</v>
      </c>
      <c r="S11" s="318">
        <v>5</v>
      </c>
      <c r="T11" s="319">
        <v>1</v>
      </c>
      <c r="U11" s="320">
        <v>5</v>
      </c>
      <c r="V11" s="319">
        <v>1</v>
      </c>
      <c r="W11" s="320">
        <v>5</v>
      </c>
      <c r="X11" s="319">
        <v>1</v>
      </c>
      <c r="Y11" s="320">
        <v>5</v>
      </c>
      <c r="Z11" s="319">
        <v>0</v>
      </c>
      <c r="AA11" s="320">
        <v>0</v>
      </c>
      <c r="AB11" s="23"/>
      <c r="AC11" s="23"/>
      <c r="AD11" s="23"/>
      <c r="AE11" s="24"/>
      <c r="AF11" s="24"/>
      <c r="AG11" s="24"/>
      <c r="AH11" s="24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7" s="26" customFormat="1" ht="15" customHeight="1" x14ac:dyDescent="0.2">
      <c r="A12" s="313" t="s">
        <v>33</v>
      </c>
      <c r="B12" s="314">
        <v>15</v>
      </c>
      <c r="C12" s="315">
        <v>67</v>
      </c>
      <c r="D12" s="314">
        <v>15</v>
      </c>
      <c r="E12" s="315">
        <v>67</v>
      </c>
      <c r="F12" s="314">
        <v>16</v>
      </c>
      <c r="G12" s="315">
        <v>76</v>
      </c>
      <c r="H12" s="316">
        <v>17</v>
      </c>
      <c r="I12" s="317">
        <v>81</v>
      </c>
      <c r="J12" s="316">
        <v>17</v>
      </c>
      <c r="K12" s="317">
        <v>81</v>
      </c>
      <c r="L12" s="316">
        <v>17</v>
      </c>
      <c r="M12" s="318">
        <v>80</v>
      </c>
      <c r="N12" s="316">
        <v>15</v>
      </c>
      <c r="O12" s="317">
        <v>71</v>
      </c>
      <c r="P12" s="316">
        <v>16</v>
      </c>
      <c r="Q12" s="317">
        <v>77</v>
      </c>
      <c r="R12" s="316">
        <v>17</v>
      </c>
      <c r="S12" s="318">
        <v>76</v>
      </c>
      <c r="T12" s="319">
        <v>18</v>
      </c>
      <c r="U12" s="320">
        <v>82</v>
      </c>
      <c r="V12" s="319">
        <v>17</v>
      </c>
      <c r="W12" s="320">
        <v>78</v>
      </c>
      <c r="X12" s="319">
        <v>17</v>
      </c>
      <c r="Y12" s="320">
        <v>78</v>
      </c>
      <c r="Z12" s="319">
        <v>16</v>
      </c>
      <c r="AA12" s="320">
        <v>74</v>
      </c>
      <c r="AB12" s="23"/>
      <c r="AC12" s="23"/>
      <c r="AD12" s="23"/>
      <c r="AE12" s="24"/>
      <c r="AF12" s="24"/>
      <c r="AG12" s="24"/>
      <c r="AH12" s="24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s="26" customFormat="1" ht="15" customHeight="1" x14ac:dyDescent="0.2">
      <c r="A13" s="313" t="s">
        <v>56</v>
      </c>
      <c r="B13" s="314">
        <v>5</v>
      </c>
      <c r="C13" s="315">
        <v>20</v>
      </c>
      <c r="D13" s="314">
        <v>5</v>
      </c>
      <c r="E13" s="315">
        <v>20</v>
      </c>
      <c r="F13" s="314">
        <v>4</v>
      </c>
      <c r="G13" s="315">
        <v>18</v>
      </c>
      <c r="H13" s="316">
        <v>4</v>
      </c>
      <c r="I13" s="317">
        <v>18</v>
      </c>
      <c r="J13" s="316">
        <v>4</v>
      </c>
      <c r="K13" s="317">
        <v>18</v>
      </c>
      <c r="L13" s="316">
        <v>4</v>
      </c>
      <c r="M13" s="318">
        <v>18</v>
      </c>
      <c r="N13" s="316">
        <v>4</v>
      </c>
      <c r="O13" s="317">
        <v>15</v>
      </c>
      <c r="P13" s="316">
        <v>4</v>
      </c>
      <c r="Q13" s="317">
        <v>17</v>
      </c>
      <c r="R13" s="316">
        <v>5</v>
      </c>
      <c r="S13" s="318">
        <v>17</v>
      </c>
      <c r="T13" s="319">
        <v>5</v>
      </c>
      <c r="U13" s="320">
        <v>17</v>
      </c>
      <c r="V13" s="319">
        <v>5</v>
      </c>
      <c r="W13" s="320">
        <v>17</v>
      </c>
      <c r="X13" s="319">
        <v>5</v>
      </c>
      <c r="Y13" s="320">
        <v>17</v>
      </c>
      <c r="Z13" s="319">
        <v>3</v>
      </c>
      <c r="AA13" s="320">
        <v>10</v>
      </c>
      <c r="AB13" s="23"/>
      <c r="AC13" s="23"/>
      <c r="AD13" s="23"/>
      <c r="AE13" s="24"/>
      <c r="AF13" s="24"/>
      <c r="AG13" s="24"/>
      <c r="AH13" s="24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</row>
    <row r="14" spans="1:47" s="26" customFormat="1" ht="15" customHeight="1" x14ac:dyDescent="0.2">
      <c r="A14" s="313" t="s">
        <v>71</v>
      </c>
      <c r="B14" s="314">
        <v>1</v>
      </c>
      <c r="C14" s="315">
        <v>2</v>
      </c>
      <c r="D14" s="314">
        <v>1</v>
      </c>
      <c r="E14" s="315">
        <v>2</v>
      </c>
      <c r="F14" s="314">
        <v>1</v>
      </c>
      <c r="G14" s="315">
        <v>3</v>
      </c>
      <c r="H14" s="316">
        <v>1</v>
      </c>
      <c r="I14" s="317">
        <v>3</v>
      </c>
      <c r="J14" s="316">
        <v>1</v>
      </c>
      <c r="K14" s="317">
        <v>3</v>
      </c>
      <c r="L14" s="316">
        <v>1</v>
      </c>
      <c r="M14" s="318">
        <v>3</v>
      </c>
      <c r="N14" s="316">
        <v>1</v>
      </c>
      <c r="O14" s="317">
        <v>3</v>
      </c>
      <c r="P14" s="316">
        <v>1</v>
      </c>
      <c r="Q14" s="317">
        <v>3</v>
      </c>
      <c r="R14" s="316">
        <v>1</v>
      </c>
      <c r="S14" s="318">
        <v>6</v>
      </c>
      <c r="T14" s="319">
        <v>2</v>
      </c>
      <c r="U14" s="320">
        <v>6</v>
      </c>
      <c r="V14" s="319">
        <v>2</v>
      </c>
      <c r="W14" s="320">
        <v>6</v>
      </c>
      <c r="X14" s="319">
        <v>2</v>
      </c>
      <c r="Y14" s="320">
        <v>6</v>
      </c>
      <c r="Z14" s="319">
        <v>2</v>
      </c>
      <c r="AA14" s="320">
        <v>6</v>
      </c>
      <c r="AB14" s="23"/>
      <c r="AC14" s="23"/>
      <c r="AD14" s="23"/>
      <c r="AE14" s="24"/>
      <c r="AF14" s="24"/>
      <c r="AG14" s="24"/>
      <c r="AH14" s="24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s="26" customFormat="1" ht="15" customHeight="1" x14ac:dyDescent="0.2">
      <c r="A15" s="313" t="s">
        <v>114</v>
      </c>
      <c r="B15" s="314">
        <v>3</v>
      </c>
      <c r="C15" s="315">
        <v>9</v>
      </c>
      <c r="D15" s="314">
        <v>3</v>
      </c>
      <c r="E15" s="315">
        <v>9</v>
      </c>
      <c r="F15" s="314">
        <v>3</v>
      </c>
      <c r="G15" s="315">
        <v>9</v>
      </c>
      <c r="H15" s="316">
        <v>3</v>
      </c>
      <c r="I15" s="317">
        <v>9</v>
      </c>
      <c r="J15" s="316">
        <v>3</v>
      </c>
      <c r="K15" s="317">
        <v>9</v>
      </c>
      <c r="L15" s="316">
        <v>3</v>
      </c>
      <c r="M15" s="318">
        <v>9</v>
      </c>
      <c r="N15" s="316">
        <v>2</v>
      </c>
      <c r="O15" s="317">
        <v>6</v>
      </c>
      <c r="P15" s="316">
        <v>4</v>
      </c>
      <c r="Q15" s="317">
        <v>10</v>
      </c>
      <c r="R15" s="316">
        <v>3</v>
      </c>
      <c r="S15" s="318">
        <v>16</v>
      </c>
      <c r="T15" s="319">
        <v>3</v>
      </c>
      <c r="U15" s="320">
        <v>7</v>
      </c>
      <c r="V15" s="319">
        <v>3</v>
      </c>
      <c r="W15" s="320">
        <v>7</v>
      </c>
      <c r="X15" s="319">
        <v>3</v>
      </c>
      <c r="Y15" s="320">
        <v>7</v>
      </c>
      <c r="Z15" s="319">
        <v>2</v>
      </c>
      <c r="AA15" s="320">
        <v>6</v>
      </c>
      <c r="AB15" s="23"/>
      <c r="AC15" s="23"/>
      <c r="AD15" s="23"/>
      <c r="AE15" s="24"/>
      <c r="AF15" s="24"/>
      <c r="AG15" s="24"/>
      <c r="AH15" s="24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s="26" customFormat="1" ht="15" customHeight="1" x14ac:dyDescent="0.2">
      <c r="A16" s="313" t="s">
        <v>41</v>
      </c>
      <c r="B16" s="314">
        <v>7</v>
      </c>
      <c r="C16" s="315">
        <v>75</v>
      </c>
      <c r="D16" s="314">
        <v>9</v>
      </c>
      <c r="E16" s="315">
        <v>75</v>
      </c>
      <c r="F16" s="314">
        <v>7</v>
      </c>
      <c r="G16" s="315">
        <v>80</v>
      </c>
      <c r="H16" s="316">
        <v>7</v>
      </c>
      <c r="I16" s="317">
        <v>80</v>
      </c>
      <c r="J16" s="316">
        <v>7</v>
      </c>
      <c r="K16" s="317">
        <v>80</v>
      </c>
      <c r="L16" s="316">
        <v>7</v>
      </c>
      <c r="M16" s="318">
        <v>80</v>
      </c>
      <c r="N16" s="316">
        <v>7</v>
      </c>
      <c r="O16" s="317">
        <v>88</v>
      </c>
      <c r="P16" s="316">
        <v>7</v>
      </c>
      <c r="Q16" s="317">
        <v>92</v>
      </c>
      <c r="R16" s="316">
        <v>7</v>
      </c>
      <c r="S16" s="318">
        <v>95</v>
      </c>
      <c r="T16" s="319">
        <v>8</v>
      </c>
      <c r="U16" s="320">
        <v>96</v>
      </c>
      <c r="V16" s="319">
        <v>8</v>
      </c>
      <c r="W16" s="320">
        <v>96</v>
      </c>
      <c r="X16" s="319">
        <v>8</v>
      </c>
      <c r="Y16" s="320">
        <v>96</v>
      </c>
      <c r="Z16" s="319">
        <v>8</v>
      </c>
      <c r="AA16" s="320">
        <v>96</v>
      </c>
      <c r="AB16" s="23"/>
      <c r="AC16" s="23"/>
      <c r="AD16" s="23"/>
      <c r="AE16" s="24"/>
      <c r="AF16" s="24"/>
      <c r="AG16" s="24"/>
      <c r="AH16" s="24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s="26" customFormat="1" ht="15" customHeight="1" x14ac:dyDescent="0.2">
      <c r="A17" s="313" t="s">
        <v>115</v>
      </c>
      <c r="B17" s="314">
        <v>5</v>
      </c>
      <c r="C17" s="315">
        <v>26</v>
      </c>
      <c r="D17" s="314">
        <v>7</v>
      </c>
      <c r="E17" s="315">
        <v>26</v>
      </c>
      <c r="F17" s="314">
        <v>6</v>
      </c>
      <c r="G17" s="315">
        <v>21</v>
      </c>
      <c r="H17" s="316">
        <v>6</v>
      </c>
      <c r="I17" s="317">
        <v>24</v>
      </c>
      <c r="J17" s="316">
        <v>6</v>
      </c>
      <c r="K17" s="317">
        <v>24</v>
      </c>
      <c r="L17" s="316">
        <v>6</v>
      </c>
      <c r="M17" s="318">
        <v>24</v>
      </c>
      <c r="N17" s="316">
        <v>6</v>
      </c>
      <c r="O17" s="317">
        <v>31</v>
      </c>
      <c r="P17" s="316">
        <v>5</v>
      </c>
      <c r="Q17" s="317">
        <v>26</v>
      </c>
      <c r="R17" s="316">
        <v>10</v>
      </c>
      <c r="S17" s="318">
        <v>46</v>
      </c>
      <c r="T17" s="319">
        <v>7</v>
      </c>
      <c r="U17" s="320">
        <v>24</v>
      </c>
      <c r="V17" s="319">
        <v>7</v>
      </c>
      <c r="W17" s="320">
        <v>26</v>
      </c>
      <c r="X17" s="319">
        <v>7</v>
      </c>
      <c r="Y17" s="320">
        <v>26</v>
      </c>
      <c r="Z17" s="319">
        <v>7</v>
      </c>
      <c r="AA17" s="320">
        <v>26</v>
      </c>
      <c r="AB17" s="23"/>
      <c r="AC17" s="23"/>
      <c r="AD17" s="23"/>
      <c r="AE17" s="24"/>
      <c r="AF17" s="24"/>
      <c r="AG17" s="24"/>
      <c r="AH17" s="24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26" customFormat="1" ht="15" customHeight="1" x14ac:dyDescent="0.2">
      <c r="A18" s="313" t="s">
        <v>43</v>
      </c>
      <c r="B18" s="314">
        <v>9</v>
      </c>
      <c r="C18" s="315">
        <v>43</v>
      </c>
      <c r="D18" s="314">
        <v>5</v>
      </c>
      <c r="E18" s="315">
        <v>43</v>
      </c>
      <c r="F18" s="314">
        <v>9</v>
      </c>
      <c r="G18" s="315">
        <v>42</v>
      </c>
      <c r="H18" s="316">
        <v>9</v>
      </c>
      <c r="I18" s="317">
        <v>39</v>
      </c>
      <c r="J18" s="316">
        <v>9</v>
      </c>
      <c r="K18" s="317">
        <v>46</v>
      </c>
      <c r="L18" s="316">
        <v>9</v>
      </c>
      <c r="M18" s="318">
        <v>46</v>
      </c>
      <c r="N18" s="316">
        <v>8</v>
      </c>
      <c r="O18" s="317">
        <v>43</v>
      </c>
      <c r="P18" s="316">
        <v>10</v>
      </c>
      <c r="Q18" s="317">
        <v>46</v>
      </c>
      <c r="R18" s="316">
        <v>4</v>
      </c>
      <c r="S18" s="318">
        <v>41</v>
      </c>
      <c r="T18" s="319">
        <v>10</v>
      </c>
      <c r="U18" s="320">
        <v>47</v>
      </c>
      <c r="V18" s="319">
        <v>10</v>
      </c>
      <c r="W18" s="320">
        <v>47</v>
      </c>
      <c r="X18" s="319">
        <v>12</v>
      </c>
      <c r="Y18" s="320">
        <v>59</v>
      </c>
      <c r="Z18" s="319">
        <v>12</v>
      </c>
      <c r="AA18" s="320">
        <v>59</v>
      </c>
      <c r="AB18" s="23"/>
      <c r="AC18" s="23"/>
      <c r="AD18" s="23"/>
      <c r="AE18" s="24"/>
      <c r="AF18" s="24"/>
      <c r="AG18" s="24"/>
      <c r="AH18" s="24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s="26" customFormat="1" ht="15" customHeight="1" x14ac:dyDescent="0.2">
      <c r="A19" s="313" t="s">
        <v>61</v>
      </c>
      <c r="B19" s="314">
        <v>8</v>
      </c>
      <c r="C19" s="315">
        <v>25</v>
      </c>
      <c r="D19" s="314">
        <v>8</v>
      </c>
      <c r="E19" s="315">
        <v>25</v>
      </c>
      <c r="F19" s="314">
        <v>7</v>
      </c>
      <c r="G19" s="315">
        <v>23</v>
      </c>
      <c r="H19" s="316">
        <v>7</v>
      </c>
      <c r="I19" s="317">
        <v>23</v>
      </c>
      <c r="J19" s="316">
        <v>6</v>
      </c>
      <c r="K19" s="317">
        <v>21</v>
      </c>
      <c r="L19" s="316">
        <v>6</v>
      </c>
      <c r="M19" s="318">
        <v>21</v>
      </c>
      <c r="N19" s="316">
        <v>7</v>
      </c>
      <c r="O19" s="317">
        <v>21</v>
      </c>
      <c r="P19" s="316">
        <v>6</v>
      </c>
      <c r="Q19" s="317">
        <v>10</v>
      </c>
      <c r="R19" s="316">
        <v>6</v>
      </c>
      <c r="S19" s="318">
        <v>18</v>
      </c>
      <c r="T19" s="319">
        <v>6</v>
      </c>
      <c r="U19" s="320">
        <v>18</v>
      </c>
      <c r="V19" s="319">
        <v>6</v>
      </c>
      <c r="W19" s="320">
        <v>18</v>
      </c>
      <c r="X19" s="319">
        <v>5</v>
      </c>
      <c r="Y19" s="320">
        <v>17</v>
      </c>
      <c r="Z19" s="319">
        <v>4</v>
      </c>
      <c r="AA19" s="320">
        <v>15</v>
      </c>
      <c r="AB19" s="23"/>
      <c r="AC19" s="23"/>
      <c r="AD19" s="23"/>
      <c r="AE19" s="24"/>
      <c r="AF19" s="24"/>
      <c r="AG19" s="24"/>
      <c r="AH19" s="24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ht="15" customHeight="1" x14ac:dyDescent="0.2">
      <c r="A20" s="313" t="s">
        <v>66</v>
      </c>
      <c r="B20" s="314">
        <v>1</v>
      </c>
      <c r="C20" s="315">
        <v>3</v>
      </c>
      <c r="D20" s="314">
        <v>1</v>
      </c>
      <c r="E20" s="315">
        <v>3</v>
      </c>
      <c r="F20" s="314">
        <v>1</v>
      </c>
      <c r="G20" s="315">
        <v>3</v>
      </c>
      <c r="H20" s="316">
        <v>1</v>
      </c>
      <c r="I20" s="317">
        <v>3</v>
      </c>
      <c r="J20" s="316">
        <v>1</v>
      </c>
      <c r="K20" s="317">
        <v>3</v>
      </c>
      <c r="L20" s="316">
        <v>1</v>
      </c>
      <c r="M20" s="318">
        <v>3</v>
      </c>
      <c r="N20" s="316">
        <v>1</v>
      </c>
      <c r="O20" s="317">
        <v>2</v>
      </c>
      <c r="P20" s="316">
        <v>1</v>
      </c>
      <c r="Q20" s="317">
        <v>2</v>
      </c>
      <c r="R20" s="316">
        <v>1</v>
      </c>
      <c r="S20" s="318">
        <v>5</v>
      </c>
      <c r="T20" s="319">
        <v>1</v>
      </c>
      <c r="U20" s="320">
        <v>2</v>
      </c>
      <c r="V20" s="319">
        <v>1</v>
      </c>
      <c r="W20" s="320">
        <v>2</v>
      </c>
      <c r="X20" s="319">
        <v>1</v>
      </c>
      <c r="Y20" s="320">
        <v>2</v>
      </c>
      <c r="Z20" s="319">
        <v>2</v>
      </c>
      <c r="AA20" s="320">
        <v>2</v>
      </c>
      <c r="AB20" s="23"/>
      <c r="AC20" s="23"/>
      <c r="AD20" s="23"/>
      <c r="AE20" s="24"/>
      <c r="AF20" s="24"/>
      <c r="AG20" s="24"/>
      <c r="AH20" s="24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ht="15" customHeight="1" x14ac:dyDescent="0.2">
      <c r="A21" s="313" t="s">
        <v>116</v>
      </c>
      <c r="B21" s="314">
        <v>6</v>
      </c>
      <c r="C21" s="315">
        <v>28</v>
      </c>
      <c r="D21" s="314">
        <v>7</v>
      </c>
      <c r="E21" s="315">
        <v>32</v>
      </c>
      <c r="F21" s="314">
        <v>5</v>
      </c>
      <c r="G21" s="315">
        <v>21</v>
      </c>
      <c r="H21" s="316">
        <v>5</v>
      </c>
      <c r="I21" s="317">
        <v>21</v>
      </c>
      <c r="J21" s="316">
        <v>5</v>
      </c>
      <c r="K21" s="317">
        <v>21</v>
      </c>
      <c r="L21" s="316">
        <v>5</v>
      </c>
      <c r="M21" s="318">
        <v>21</v>
      </c>
      <c r="N21" s="316">
        <v>5</v>
      </c>
      <c r="O21" s="317">
        <v>21</v>
      </c>
      <c r="P21" s="316">
        <v>6</v>
      </c>
      <c r="Q21" s="317">
        <v>21</v>
      </c>
      <c r="R21" s="316">
        <v>6</v>
      </c>
      <c r="S21" s="318">
        <v>21</v>
      </c>
      <c r="T21" s="319">
        <v>5</v>
      </c>
      <c r="U21" s="320">
        <v>21</v>
      </c>
      <c r="V21" s="319">
        <v>6</v>
      </c>
      <c r="W21" s="320">
        <v>21</v>
      </c>
      <c r="X21" s="319">
        <v>3</v>
      </c>
      <c r="Y21" s="320">
        <v>21</v>
      </c>
      <c r="Z21" s="319">
        <v>3</v>
      </c>
      <c r="AA21" s="320">
        <v>11</v>
      </c>
      <c r="AB21" s="23"/>
      <c r="AC21" s="23"/>
      <c r="AD21" s="23"/>
      <c r="AE21" s="24"/>
      <c r="AF21" s="24"/>
      <c r="AG21" s="24"/>
      <c r="AH21" s="24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ht="15" customHeight="1" x14ac:dyDescent="0.2">
      <c r="A22" s="321" t="s">
        <v>117</v>
      </c>
      <c r="B22" s="322">
        <v>3</v>
      </c>
      <c r="C22" s="323">
        <v>11</v>
      </c>
      <c r="D22" s="322">
        <v>3</v>
      </c>
      <c r="E22" s="323">
        <v>11</v>
      </c>
      <c r="F22" s="324">
        <v>2</v>
      </c>
      <c r="G22" s="325">
        <v>11</v>
      </c>
      <c r="H22" s="322">
        <v>2</v>
      </c>
      <c r="I22" s="323">
        <v>11</v>
      </c>
      <c r="J22" s="322">
        <v>2</v>
      </c>
      <c r="K22" s="323">
        <v>11</v>
      </c>
      <c r="L22" s="322">
        <v>2</v>
      </c>
      <c r="M22" s="326">
        <v>11</v>
      </c>
      <c r="N22" s="322">
        <v>2</v>
      </c>
      <c r="O22" s="323">
        <v>11</v>
      </c>
      <c r="P22" s="322">
        <v>2</v>
      </c>
      <c r="Q22" s="323">
        <v>11</v>
      </c>
      <c r="R22" s="322">
        <v>3</v>
      </c>
      <c r="S22" s="326">
        <v>11</v>
      </c>
      <c r="T22" s="327">
        <v>3</v>
      </c>
      <c r="U22" s="326">
        <v>11</v>
      </c>
      <c r="V22" s="327">
        <v>3</v>
      </c>
      <c r="W22" s="326">
        <v>11</v>
      </c>
      <c r="X22" s="327">
        <v>3</v>
      </c>
      <c r="Y22" s="326">
        <v>10</v>
      </c>
      <c r="Z22" s="327">
        <v>4</v>
      </c>
      <c r="AA22" s="326">
        <v>14</v>
      </c>
      <c r="AB22" s="23"/>
      <c r="AC22" s="23"/>
      <c r="AD22" s="23"/>
      <c r="AE22" s="24"/>
      <c r="AF22" s="24"/>
      <c r="AG22" s="24"/>
      <c r="AH22" s="24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s="26" customFormat="1" ht="15" customHeight="1" x14ac:dyDescent="0.25">
      <c r="A23" s="328" t="s">
        <v>118</v>
      </c>
      <c r="B23" s="329">
        <v>134</v>
      </c>
      <c r="C23" s="330">
        <v>616</v>
      </c>
      <c r="D23" s="329">
        <v>135</v>
      </c>
      <c r="E23" s="330">
        <v>617</v>
      </c>
      <c r="F23" s="329">
        <v>132</v>
      </c>
      <c r="G23" s="330">
        <v>605</v>
      </c>
      <c r="H23" s="329">
        <v>133</v>
      </c>
      <c r="I23" s="330">
        <v>610</v>
      </c>
      <c r="J23" s="329">
        <v>130</v>
      </c>
      <c r="K23" s="330">
        <v>608</v>
      </c>
      <c r="L23" s="329">
        <v>129</v>
      </c>
      <c r="M23" s="331">
        <v>603</v>
      </c>
      <c r="N23" s="329">
        <v>120</v>
      </c>
      <c r="O23" s="330">
        <v>586</v>
      </c>
      <c r="P23" s="329">
        <v>137</v>
      </c>
      <c r="Q23" s="330">
        <v>650</v>
      </c>
      <c r="R23" s="329">
        <v>139</v>
      </c>
      <c r="S23" s="331">
        <v>704</v>
      </c>
      <c r="T23" s="332">
        <v>148</v>
      </c>
      <c r="U23" s="331">
        <v>665</v>
      </c>
      <c r="V23" s="332">
        <v>145</v>
      </c>
      <c r="W23" s="331">
        <v>654</v>
      </c>
      <c r="X23" s="332">
        <v>150</v>
      </c>
      <c r="Y23" s="331">
        <v>684</v>
      </c>
      <c r="Z23" s="332">
        <v>141</v>
      </c>
      <c r="AA23" s="331">
        <v>630</v>
      </c>
      <c r="AB23" s="23"/>
      <c r="AC23" s="23"/>
      <c r="AD23" s="23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5"/>
    </row>
    <row r="24" spans="1:47" s="27" customFormat="1" ht="54" customHeight="1" x14ac:dyDescent="0.2">
      <c r="A24" s="416" t="s">
        <v>244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</row>
    <row r="25" spans="1:47" ht="15" customHeight="1" x14ac:dyDescent="0.2">
      <c r="A25" s="333"/>
      <c r="B25" s="334"/>
      <c r="C25" s="334"/>
      <c r="D25" s="334"/>
      <c r="E25" s="334"/>
      <c r="F25" s="334"/>
      <c r="G25" s="334"/>
      <c r="H25" s="334"/>
      <c r="I25" s="335"/>
      <c r="J25" s="335"/>
      <c r="K25" s="335"/>
      <c r="L25" s="335"/>
      <c r="M25" s="334"/>
      <c r="N25" s="334"/>
      <c r="O25" s="335"/>
      <c r="P25" s="335"/>
      <c r="Q25" s="335"/>
      <c r="R25" s="335"/>
      <c r="S25" s="334"/>
      <c r="T25" s="334"/>
      <c r="U25" s="334"/>
      <c r="V25" s="334"/>
      <c r="W25" s="334"/>
      <c r="X25" s="334"/>
      <c r="Y25" s="334"/>
      <c r="Z25" s="334"/>
      <c r="AA25" s="334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pans="1:47" ht="15" customHeight="1" x14ac:dyDescent="0.2">
      <c r="A26" s="333"/>
      <c r="B26" s="334"/>
      <c r="C26" s="334"/>
      <c r="D26" s="334"/>
      <c r="E26" s="334"/>
      <c r="F26" s="334"/>
      <c r="G26" s="334"/>
      <c r="H26" s="334"/>
      <c r="I26" s="335"/>
      <c r="J26" s="335"/>
      <c r="K26" s="335"/>
      <c r="L26" s="335"/>
      <c r="M26" s="334"/>
      <c r="N26" s="334"/>
      <c r="O26" s="335"/>
      <c r="P26" s="335"/>
      <c r="Q26" s="335"/>
      <c r="R26" s="335"/>
      <c r="S26" s="334"/>
      <c r="T26" s="334"/>
      <c r="U26" s="334"/>
      <c r="V26" s="334"/>
      <c r="W26" s="334"/>
      <c r="X26" s="334"/>
      <c r="Y26" s="334"/>
      <c r="Z26" s="334"/>
      <c r="AA26" s="334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pans="1:47" ht="15" customHeight="1" x14ac:dyDescent="0.2">
      <c r="A27" s="336"/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ht="15" customHeight="1" x14ac:dyDescent="0.25">
      <c r="A28" s="337" t="s">
        <v>0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30"/>
    </row>
    <row r="29" spans="1:47" ht="15" customHeight="1" x14ac:dyDescent="0.2">
      <c r="A29" s="334"/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ht="15" customHeight="1" x14ac:dyDescent="0.2">
      <c r="A30" s="334"/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8"/>
      <c r="W30" s="334"/>
      <c r="X30" s="334"/>
      <c r="Y30" s="334"/>
      <c r="Z30" s="334"/>
      <c r="AA30" s="334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ht="15" customHeight="1" x14ac:dyDescent="0.2">
      <c r="A31" s="334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</sheetData>
  <mergeCells count="16">
    <mergeCell ref="R2:S2"/>
    <mergeCell ref="Z2:AA2"/>
    <mergeCell ref="A24:AA24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T2:U2"/>
    <mergeCell ref="V2:W2"/>
    <mergeCell ref="X2:Y2"/>
  </mergeCells>
  <hyperlinks>
    <hyperlink ref="A2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Width="2" orientation="landscape" r:id="rId1"/>
  <headerFooter scaleWithDoc="0">
    <oddHeader>&amp;LTransport collectif et partagé&amp;C&amp;"-,Gras"MOBILITÉ ET TRANSPORT</oddHeader>
    <oddFooter>&amp;C&amp;P/&amp;N&amp;R© IBSA</oddFooter>
  </headerFooter>
  <colBreaks count="1" manualBreakCount="1">
    <brk id="13" max="2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AH12"/>
  <sheetViews>
    <sheetView showGridLines="0" zoomScale="80" zoomScaleNormal="80" workbookViewId="0">
      <selection sqref="A1:N1"/>
    </sheetView>
  </sheetViews>
  <sheetFormatPr baseColWidth="10" defaultColWidth="7.7109375" defaultRowHeight="15" customHeight="1" x14ac:dyDescent="0.2"/>
  <cols>
    <col min="1" max="1" width="34.7109375" style="22" customWidth="1"/>
    <col min="2" max="14" width="11.7109375" style="22" customWidth="1"/>
    <col min="15" max="33" width="4.7109375" style="22" customWidth="1"/>
    <col min="34" max="16384" width="7.7109375" style="22"/>
  </cols>
  <sheetData>
    <row r="1" spans="1:34" s="20" customFormat="1" ht="63" customHeight="1" x14ac:dyDescent="0.2">
      <c r="A1" s="419" t="s">
        <v>256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1"/>
      <c r="O1" s="17"/>
      <c r="P1" s="17"/>
      <c r="Q1" s="17"/>
      <c r="R1" s="18"/>
      <c r="S1" s="18"/>
      <c r="T1" s="19"/>
      <c r="U1" s="19"/>
    </row>
    <row r="2" spans="1:34" ht="20.100000000000001" customHeight="1" x14ac:dyDescent="0.2">
      <c r="A2" s="339"/>
      <c r="B2" s="304">
        <v>2005</v>
      </c>
      <c r="C2" s="304">
        <v>2006</v>
      </c>
      <c r="D2" s="304">
        <v>2007</v>
      </c>
      <c r="E2" s="304">
        <v>2008</v>
      </c>
      <c r="F2" s="304">
        <v>2009</v>
      </c>
      <c r="G2" s="304">
        <v>2010</v>
      </c>
      <c r="H2" s="304">
        <v>2011</v>
      </c>
      <c r="I2" s="304">
        <v>2012</v>
      </c>
      <c r="J2" s="304">
        <v>2013</v>
      </c>
      <c r="K2" s="304">
        <v>2014</v>
      </c>
      <c r="L2" s="304">
        <v>2015</v>
      </c>
      <c r="M2" s="304">
        <v>2016</v>
      </c>
      <c r="N2" s="304">
        <v>2017</v>
      </c>
      <c r="O2" s="21"/>
      <c r="P2" s="21"/>
      <c r="Q2" s="21"/>
    </row>
    <row r="3" spans="1:34" ht="16.5" customHeight="1" x14ac:dyDescent="0.2">
      <c r="A3" s="340" t="s">
        <v>119</v>
      </c>
      <c r="B3" s="341">
        <v>782</v>
      </c>
      <c r="C3" s="341">
        <v>767</v>
      </c>
      <c r="D3" s="341">
        <v>764</v>
      </c>
      <c r="E3" s="341">
        <v>755</v>
      </c>
      <c r="F3" s="341">
        <v>765</v>
      </c>
      <c r="G3" s="341">
        <v>763</v>
      </c>
      <c r="H3" s="341">
        <v>778</v>
      </c>
      <c r="I3" s="341">
        <v>781</v>
      </c>
      <c r="J3" s="341">
        <v>791</v>
      </c>
      <c r="K3" s="341">
        <v>665</v>
      </c>
      <c r="L3" s="341">
        <v>785</v>
      </c>
      <c r="M3" s="341">
        <v>787</v>
      </c>
      <c r="N3" s="341">
        <v>785</v>
      </c>
      <c r="O3" s="23"/>
      <c r="P3" s="23"/>
      <c r="Q3" s="23"/>
      <c r="R3" s="24"/>
      <c r="S3" s="24"/>
      <c r="T3" s="24"/>
      <c r="U3" s="24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ht="16.5" customHeight="1" x14ac:dyDescent="0.2">
      <c r="A4" s="342" t="s">
        <v>120</v>
      </c>
      <c r="B4" s="343">
        <v>1248</v>
      </c>
      <c r="C4" s="343">
        <v>1246</v>
      </c>
      <c r="D4" s="343">
        <v>1226</v>
      </c>
      <c r="E4" s="343">
        <v>1298</v>
      </c>
      <c r="F4" s="343">
        <v>1246</v>
      </c>
      <c r="G4" s="343">
        <v>1232</v>
      </c>
      <c r="H4" s="343">
        <v>1224</v>
      </c>
      <c r="I4" s="343">
        <v>1225</v>
      </c>
      <c r="J4" s="343">
        <v>1224</v>
      </c>
      <c r="K4" s="343">
        <v>1272</v>
      </c>
      <c r="L4" s="343">
        <v>1271</v>
      </c>
      <c r="M4" s="343">
        <v>1273</v>
      </c>
      <c r="N4" s="343">
        <v>1267</v>
      </c>
      <c r="O4" s="23"/>
      <c r="P4" s="23"/>
      <c r="Q4" s="23"/>
      <c r="R4" s="24"/>
      <c r="S4" s="24"/>
      <c r="T4" s="24"/>
      <c r="U4" s="24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.5" customHeight="1" x14ac:dyDescent="0.2">
      <c r="A5" s="344" t="s">
        <v>121</v>
      </c>
      <c r="B5" s="345">
        <v>3440</v>
      </c>
      <c r="C5" s="345">
        <v>3556</v>
      </c>
      <c r="D5" s="345">
        <v>2678</v>
      </c>
      <c r="E5" s="345">
        <v>2775</v>
      </c>
      <c r="F5" s="345">
        <v>2606</v>
      </c>
      <c r="G5" s="345">
        <v>2963</v>
      </c>
      <c r="H5" s="345">
        <v>2924</v>
      </c>
      <c r="I5" s="345">
        <v>2355</v>
      </c>
      <c r="J5" s="345">
        <v>2247</v>
      </c>
      <c r="K5" s="345">
        <v>2225</v>
      </c>
      <c r="L5" s="345">
        <v>3061</v>
      </c>
      <c r="M5" s="345">
        <v>3043</v>
      </c>
      <c r="N5" s="345">
        <v>2917</v>
      </c>
      <c r="O5" s="23"/>
      <c r="P5" s="23"/>
      <c r="Q5" s="23"/>
      <c r="R5" s="24"/>
      <c r="S5" s="24"/>
      <c r="T5" s="24"/>
      <c r="U5" s="24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s="27" customFormat="1" ht="54" customHeight="1" x14ac:dyDescent="0.2">
      <c r="A6" s="416" t="s">
        <v>245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15" customHeight="1" x14ac:dyDescent="0.2">
      <c r="A7" s="333"/>
      <c r="B7" s="334"/>
      <c r="C7" s="334"/>
      <c r="D7" s="334"/>
      <c r="E7" s="335"/>
      <c r="F7" s="335"/>
      <c r="G7" s="334"/>
      <c r="H7" s="335"/>
      <c r="I7" s="335"/>
      <c r="J7" s="334"/>
      <c r="K7" s="334"/>
      <c r="L7" s="334"/>
      <c r="M7" s="334"/>
      <c r="N7" s="334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ht="15" customHeight="1" x14ac:dyDescent="0.2">
      <c r="A8" s="336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ht="15" customHeight="1" x14ac:dyDescent="0.25">
      <c r="A9" s="337" t="s">
        <v>0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30"/>
    </row>
    <row r="10" spans="1:34" ht="15" customHeight="1" x14ac:dyDescent="0.2">
      <c r="A10" s="334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15" customHeight="1" x14ac:dyDescent="0.2">
      <c r="A11" s="334"/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5" customHeight="1" x14ac:dyDescent="0.2">
      <c r="A12" s="334"/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</sheetData>
  <mergeCells count="2">
    <mergeCell ref="A1:N1"/>
    <mergeCell ref="A6:N6"/>
  </mergeCells>
  <hyperlinks>
    <hyperlink ref="A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K10"/>
  <sheetViews>
    <sheetView showGridLines="0" zoomScale="80" zoomScaleNormal="80" zoomScaleSheetLayoutView="100" workbookViewId="0">
      <selection sqref="A1:K1"/>
    </sheetView>
  </sheetViews>
  <sheetFormatPr baseColWidth="10" defaultRowHeight="15" x14ac:dyDescent="0.25"/>
  <cols>
    <col min="1" max="1" width="48" customWidth="1"/>
    <col min="2" max="11" width="12.42578125" customWidth="1"/>
  </cols>
  <sheetData>
    <row r="1" spans="1:11" ht="63" customHeight="1" x14ac:dyDescent="0.25">
      <c r="A1" s="384" t="s">
        <v>257</v>
      </c>
      <c r="B1" s="385"/>
      <c r="C1" s="385"/>
      <c r="D1" s="385"/>
      <c r="E1" s="385"/>
      <c r="F1" s="385"/>
      <c r="G1" s="385"/>
      <c r="H1" s="385"/>
      <c r="I1" s="385"/>
      <c r="J1" s="385"/>
      <c r="K1" s="386"/>
    </row>
    <row r="2" spans="1:11" ht="20.100000000000001" customHeight="1" x14ac:dyDescent="0.25">
      <c r="A2" s="62"/>
      <c r="B2" s="63">
        <v>2008</v>
      </c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</row>
    <row r="3" spans="1:11" ht="15.75" customHeight="1" x14ac:dyDescent="0.25">
      <c r="A3" s="180" t="s">
        <v>211</v>
      </c>
      <c r="B3" s="184" t="s">
        <v>122</v>
      </c>
      <c r="C3" s="184" t="s">
        <v>122</v>
      </c>
      <c r="D3" s="184" t="s">
        <v>122</v>
      </c>
      <c r="E3" s="184" t="s">
        <v>122</v>
      </c>
      <c r="F3" s="184">
        <v>205</v>
      </c>
      <c r="G3" s="184">
        <v>205</v>
      </c>
      <c r="H3" s="184">
        <v>205</v>
      </c>
      <c r="I3" s="184">
        <v>205</v>
      </c>
      <c r="J3" s="184">
        <v>205</v>
      </c>
      <c r="K3" s="184">
        <v>205</v>
      </c>
    </row>
    <row r="4" spans="1:11" ht="15.75" customHeight="1" x14ac:dyDescent="0.25">
      <c r="A4" s="180" t="s">
        <v>212</v>
      </c>
      <c r="B4" s="181">
        <v>1125</v>
      </c>
      <c r="C4" s="181">
        <v>6617</v>
      </c>
      <c r="D4" s="181">
        <v>33131</v>
      </c>
      <c r="E4" s="181">
        <v>94603</v>
      </c>
      <c r="F4" s="181">
        <v>116685</v>
      </c>
      <c r="G4" s="181">
        <v>141713</v>
      </c>
      <c r="H4" s="181">
        <v>174367</v>
      </c>
      <c r="I4" s="181">
        <v>182379</v>
      </c>
      <c r="J4" s="181">
        <v>214211</v>
      </c>
      <c r="K4" s="181">
        <v>249746</v>
      </c>
    </row>
    <row r="5" spans="1:11" ht="15.75" customHeight="1" x14ac:dyDescent="0.25">
      <c r="A5" s="66" t="s">
        <v>213</v>
      </c>
      <c r="B5" s="181">
        <v>887</v>
      </c>
      <c r="C5" s="181">
        <v>5277</v>
      </c>
      <c r="D5" s="181">
        <v>20010</v>
      </c>
      <c r="E5" s="181">
        <v>40503</v>
      </c>
      <c r="F5" s="181">
        <v>39524</v>
      </c>
      <c r="G5" s="181">
        <v>48279</v>
      </c>
      <c r="H5" s="181">
        <v>57808</v>
      </c>
      <c r="I5" s="181">
        <v>60138</v>
      </c>
      <c r="J5" s="181">
        <v>77029</v>
      </c>
      <c r="K5" s="181">
        <v>93911</v>
      </c>
    </row>
    <row r="6" spans="1:11" ht="15.75" customHeight="1" x14ac:dyDescent="0.25">
      <c r="A6" s="66" t="s">
        <v>123</v>
      </c>
      <c r="B6" s="346">
        <v>1.2683201803833146</v>
      </c>
      <c r="C6" s="346">
        <v>1.2539321584233465</v>
      </c>
      <c r="D6" s="346">
        <v>1.6557221389305348</v>
      </c>
      <c r="E6" s="346">
        <v>2.3357035281337186</v>
      </c>
      <c r="F6" s="346">
        <v>2.9522568565934622</v>
      </c>
      <c r="G6" s="346">
        <v>2.9352927773980406</v>
      </c>
      <c r="H6" s="346">
        <v>3.0163126210905067</v>
      </c>
      <c r="I6" s="346">
        <v>3.032674847849945</v>
      </c>
      <c r="J6" s="346">
        <v>2.79</v>
      </c>
      <c r="K6" s="346">
        <v>2.65</v>
      </c>
    </row>
    <row r="7" spans="1:11" ht="54" customHeight="1" x14ac:dyDescent="0.25">
      <c r="A7" s="387" t="s">
        <v>246</v>
      </c>
      <c r="B7" s="388"/>
      <c r="C7" s="388"/>
      <c r="D7" s="388"/>
      <c r="E7" s="388"/>
      <c r="F7" s="388"/>
      <c r="G7" s="388"/>
      <c r="H7" s="388"/>
      <c r="I7" s="388"/>
      <c r="J7" s="388"/>
      <c r="K7" s="389"/>
    </row>
    <row r="8" spans="1:1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1:11" x14ac:dyDescent="0.25">
      <c r="A9" s="347"/>
      <c r="B9" s="348"/>
      <c r="C9" s="348"/>
      <c r="D9" s="348"/>
      <c r="E9" s="348"/>
      <c r="F9" s="348"/>
      <c r="G9" s="76"/>
      <c r="H9" s="76"/>
      <c r="I9" s="76"/>
      <c r="J9" s="76"/>
      <c r="K9" s="76"/>
    </row>
    <row r="10" spans="1:11" x14ac:dyDescent="0.25">
      <c r="A10" s="79" t="s">
        <v>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</sheetData>
  <mergeCells count="2">
    <mergeCell ref="A1:K1"/>
    <mergeCell ref="A7:K7"/>
  </mergeCells>
  <hyperlinks>
    <hyperlink ref="A1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F28"/>
  <sheetViews>
    <sheetView showGridLines="0" zoomScale="80" zoomScaleNormal="80" zoomScaleSheetLayoutView="92" workbookViewId="0">
      <selection sqref="A1:F1"/>
    </sheetView>
  </sheetViews>
  <sheetFormatPr baseColWidth="10" defaultColWidth="12.28515625" defaultRowHeight="15" x14ac:dyDescent="0.25"/>
  <cols>
    <col min="1" max="1" width="40.28515625" customWidth="1"/>
    <col min="2" max="2" width="16.28515625" customWidth="1"/>
    <col min="3" max="5" width="15.28515625" customWidth="1"/>
    <col min="6" max="6" width="15.28515625" style="32" customWidth="1"/>
    <col min="7" max="245" width="9.28515625" customWidth="1"/>
    <col min="246" max="246" width="31.42578125" customWidth="1"/>
  </cols>
  <sheetData>
    <row r="1" spans="1:6" ht="63" customHeight="1" x14ac:dyDescent="0.25">
      <c r="A1" s="384" t="s">
        <v>264</v>
      </c>
      <c r="B1" s="385"/>
      <c r="C1" s="385"/>
      <c r="D1" s="385"/>
      <c r="E1" s="385"/>
      <c r="F1" s="386"/>
    </row>
    <row r="2" spans="1:6" s="31" customFormat="1" ht="30" customHeight="1" x14ac:dyDescent="0.2">
      <c r="A2" s="62"/>
      <c r="B2" s="83">
        <v>2014</v>
      </c>
      <c r="C2" s="83">
        <v>2015</v>
      </c>
      <c r="D2" s="83">
        <v>2016</v>
      </c>
      <c r="E2" s="83">
        <v>2017</v>
      </c>
      <c r="F2" s="349">
        <v>2018</v>
      </c>
    </row>
    <row r="3" spans="1:6" s="31" customFormat="1" ht="15" customHeight="1" x14ac:dyDescent="0.2">
      <c r="A3" s="180" t="s">
        <v>112</v>
      </c>
      <c r="B3" s="350">
        <v>16</v>
      </c>
      <c r="C3" s="350">
        <v>16</v>
      </c>
      <c r="D3" s="350">
        <v>16</v>
      </c>
      <c r="E3" s="350">
        <v>17</v>
      </c>
      <c r="F3" s="350">
        <v>17</v>
      </c>
    </row>
    <row r="4" spans="1:6" s="31" customFormat="1" ht="15" customHeight="1" x14ac:dyDescent="0.2">
      <c r="A4" s="66" t="s">
        <v>47</v>
      </c>
      <c r="B4" s="351">
        <v>6</v>
      </c>
      <c r="C4" s="351">
        <v>6</v>
      </c>
      <c r="D4" s="351">
        <v>6</v>
      </c>
      <c r="E4" s="351">
        <v>6</v>
      </c>
      <c r="F4" s="351">
        <v>6</v>
      </c>
    </row>
    <row r="5" spans="1:6" s="31" customFormat="1" ht="15" customHeight="1" x14ac:dyDescent="0.2">
      <c r="A5" s="66" t="s">
        <v>27</v>
      </c>
      <c r="B5" s="351">
        <v>4</v>
      </c>
      <c r="C5" s="351">
        <v>5</v>
      </c>
      <c r="D5" s="351">
        <v>5</v>
      </c>
      <c r="E5" s="351">
        <v>5</v>
      </c>
      <c r="F5" s="351">
        <v>5</v>
      </c>
    </row>
    <row r="6" spans="1:6" s="31" customFormat="1" ht="15" customHeight="1" x14ac:dyDescent="0.2">
      <c r="A6" s="66" t="s">
        <v>29</v>
      </c>
      <c r="B6" s="351">
        <v>41</v>
      </c>
      <c r="C6" s="351">
        <v>40</v>
      </c>
      <c r="D6" s="351">
        <v>38</v>
      </c>
      <c r="E6" s="351">
        <v>38</v>
      </c>
      <c r="F6" s="351">
        <v>38</v>
      </c>
    </row>
    <row r="7" spans="1:6" s="31" customFormat="1" ht="15" customHeight="1" x14ac:dyDescent="0.2">
      <c r="A7" s="66" t="s">
        <v>59</v>
      </c>
      <c r="B7" s="351">
        <v>8</v>
      </c>
      <c r="C7" s="351">
        <v>8</v>
      </c>
      <c r="D7" s="351">
        <v>8</v>
      </c>
      <c r="E7" s="351">
        <v>8</v>
      </c>
      <c r="F7" s="351">
        <v>8</v>
      </c>
    </row>
    <row r="8" spans="1:6" s="31" customFormat="1" ht="15" customHeight="1" x14ac:dyDescent="0.2">
      <c r="A8" s="66" t="s">
        <v>35</v>
      </c>
      <c r="B8" s="351">
        <v>6</v>
      </c>
      <c r="C8" s="351">
        <v>6</v>
      </c>
      <c r="D8" s="351">
        <v>6</v>
      </c>
      <c r="E8" s="351">
        <v>6</v>
      </c>
      <c r="F8" s="351">
        <v>6</v>
      </c>
    </row>
    <row r="9" spans="1:6" s="31" customFormat="1" ht="15" customHeight="1" x14ac:dyDescent="0.2">
      <c r="A9" s="66" t="s">
        <v>51</v>
      </c>
      <c r="B9" s="351">
        <v>8</v>
      </c>
      <c r="C9" s="351">
        <v>8</v>
      </c>
      <c r="D9" s="351">
        <v>8</v>
      </c>
      <c r="E9" s="351">
        <v>8</v>
      </c>
      <c r="F9" s="351">
        <v>8</v>
      </c>
    </row>
    <row r="10" spans="1:6" s="31" customFormat="1" ht="15" customHeight="1" x14ac:dyDescent="0.2">
      <c r="A10" s="66" t="s">
        <v>113</v>
      </c>
      <c r="B10" s="351">
        <v>2</v>
      </c>
      <c r="C10" s="351">
        <v>2</v>
      </c>
      <c r="D10" s="351">
        <v>2</v>
      </c>
      <c r="E10" s="351">
        <v>2</v>
      </c>
      <c r="F10" s="351">
        <v>2</v>
      </c>
    </row>
    <row r="11" spans="1:6" s="31" customFormat="1" ht="15" customHeight="1" x14ac:dyDescent="0.2">
      <c r="A11" s="66" t="s">
        <v>33</v>
      </c>
      <c r="B11" s="351">
        <v>17</v>
      </c>
      <c r="C11" s="351">
        <v>17</v>
      </c>
      <c r="D11" s="351">
        <v>17</v>
      </c>
      <c r="E11" s="351">
        <v>17</v>
      </c>
      <c r="F11" s="351">
        <v>17</v>
      </c>
    </row>
    <row r="12" spans="1:6" s="31" customFormat="1" ht="15" customHeight="1" x14ac:dyDescent="0.2">
      <c r="A12" s="66" t="s">
        <v>56</v>
      </c>
      <c r="B12" s="351">
        <v>9</v>
      </c>
      <c r="C12" s="351">
        <v>9</v>
      </c>
      <c r="D12" s="351">
        <v>8</v>
      </c>
      <c r="E12" s="351">
        <v>8</v>
      </c>
      <c r="F12" s="351">
        <v>8</v>
      </c>
    </row>
    <row r="13" spans="1:6" s="31" customFormat="1" ht="15" customHeight="1" x14ac:dyDescent="0.2">
      <c r="A13" s="66" t="s">
        <v>71</v>
      </c>
      <c r="B13" s="351">
        <v>2</v>
      </c>
      <c r="C13" s="351">
        <v>2</v>
      </c>
      <c r="D13" s="351">
        <v>3</v>
      </c>
      <c r="E13" s="351">
        <v>3</v>
      </c>
      <c r="F13" s="351">
        <v>3</v>
      </c>
    </row>
    <row r="14" spans="1:6" s="31" customFormat="1" ht="15" customHeight="1" x14ac:dyDescent="0.2">
      <c r="A14" s="66" t="s">
        <v>114</v>
      </c>
      <c r="B14" s="351">
        <v>10</v>
      </c>
      <c r="C14" s="351">
        <v>10</v>
      </c>
      <c r="D14" s="351">
        <v>10</v>
      </c>
      <c r="E14" s="351">
        <v>10</v>
      </c>
      <c r="F14" s="351">
        <v>10</v>
      </c>
    </row>
    <row r="15" spans="1:6" s="31" customFormat="1" ht="15" customHeight="1" x14ac:dyDescent="0.2">
      <c r="A15" s="66" t="s">
        <v>41</v>
      </c>
      <c r="B15" s="351">
        <v>6</v>
      </c>
      <c r="C15" s="351">
        <v>6</v>
      </c>
      <c r="D15" s="351">
        <v>6</v>
      </c>
      <c r="E15" s="351">
        <v>6</v>
      </c>
      <c r="F15" s="351">
        <v>6</v>
      </c>
    </row>
    <row r="16" spans="1:6" s="31" customFormat="1" ht="15" customHeight="1" x14ac:dyDescent="0.2">
      <c r="A16" s="66" t="s">
        <v>115</v>
      </c>
      <c r="B16" s="351">
        <v>4</v>
      </c>
      <c r="C16" s="351">
        <v>4</v>
      </c>
      <c r="D16" s="351">
        <v>4</v>
      </c>
      <c r="E16" s="351">
        <v>4</v>
      </c>
      <c r="F16" s="351">
        <v>4</v>
      </c>
    </row>
    <row r="17" spans="1:6" s="31" customFormat="1" ht="15" customHeight="1" x14ac:dyDescent="0.2">
      <c r="A17" s="66" t="s">
        <v>43</v>
      </c>
      <c r="B17" s="351">
        <v>17</v>
      </c>
      <c r="C17" s="351">
        <v>17</v>
      </c>
      <c r="D17" s="351">
        <v>18</v>
      </c>
      <c r="E17" s="351">
        <v>18</v>
      </c>
      <c r="F17" s="351">
        <v>18</v>
      </c>
    </row>
    <row r="18" spans="1:6" s="31" customFormat="1" ht="15" customHeight="1" x14ac:dyDescent="0.2">
      <c r="A18" s="66" t="s">
        <v>61</v>
      </c>
      <c r="B18" s="351">
        <v>20</v>
      </c>
      <c r="C18" s="351">
        <v>20</v>
      </c>
      <c r="D18" s="351">
        <v>20</v>
      </c>
      <c r="E18" s="351">
        <v>20</v>
      </c>
      <c r="F18" s="351">
        <v>20</v>
      </c>
    </row>
    <row r="19" spans="1:6" s="31" customFormat="1" ht="15" customHeight="1" x14ac:dyDescent="0.2">
      <c r="A19" s="66" t="s">
        <v>66</v>
      </c>
      <c r="B19" s="351">
        <v>7</v>
      </c>
      <c r="C19" s="351">
        <v>7</v>
      </c>
      <c r="D19" s="351">
        <v>7</v>
      </c>
      <c r="E19" s="351">
        <v>7</v>
      </c>
      <c r="F19" s="351">
        <v>7</v>
      </c>
    </row>
    <row r="20" spans="1:6" s="31" customFormat="1" ht="15" customHeight="1" x14ac:dyDescent="0.2">
      <c r="A20" s="66" t="s">
        <v>116</v>
      </c>
      <c r="B20" s="351">
        <v>11</v>
      </c>
      <c r="C20" s="351">
        <v>11</v>
      </c>
      <c r="D20" s="351">
        <v>11</v>
      </c>
      <c r="E20" s="351">
        <v>12</v>
      </c>
      <c r="F20" s="351">
        <v>12</v>
      </c>
    </row>
    <row r="21" spans="1:6" s="31" customFormat="1" ht="15" customHeight="1" x14ac:dyDescent="0.2">
      <c r="A21" s="66" t="s">
        <v>117</v>
      </c>
      <c r="B21" s="351">
        <v>11</v>
      </c>
      <c r="C21" s="351">
        <v>11</v>
      </c>
      <c r="D21" s="351">
        <v>10</v>
      </c>
      <c r="E21" s="351">
        <v>10</v>
      </c>
      <c r="F21" s="351">
        <v>10</v>
      </c>
    </row>
    <row r="22" spans="1:6" s="31" customFormat="1" ht="15" customHeight="1" x14ac:dyDescent="0.2">
      <c r="A22" s="352" t="s">
        <v>118</v>
      </c>
      <c r="B22" s="353">
        <v>205</v>
      </c>
      <c r="C22" s="353">
        <v>205</v>
      </c>
      <c r="D22" s="353">
        <v>203</v>
      </c>
      <c r="E22" s="353">
        <v>205</v>
      </c>
      <c r="F22" s="353">
        <v>205</v>
      </c>
    </row>
    <row r="23" spans="1:6" s="31" customFormat="1" ht="54" customHeight="1" x14ac:dyDescent="0.2">
      <c r="A23" s="387" t="s">
        <v>247</v>
      </c>
      <c r="B23" s="388"/>
      <c r="C23" s="388"/>
      <c r="D23" s="388"/>
      <c r="E23" s="388"/>
      <c r="F23" s="424"/>
    </row>
    <row r="24" spans="1:6" s="31" customFormat="1" ht="15" customHeight="1" x14ac:dyDescent="0.2">
      <c r="A24" s="347"/>
      <c r="B24" s="347"/>
      <c r="C24" s="347"/>
      <c r="D24" s="347"/>
      <c r="E24" s="347"/>
      <c r="F24" s="354"/>
    </row>
    <row r="25" spans="1:6" ht="15" customHeight="1" x14ac:dyDescent="0.25">
      <c r="A25" s="76"/>
      <c r="B25" s="76"/>
      <c r="C25" s="76"/>
      <c r="D25" s="76"/>
      <c r="E25" s="76"/>
      <c r="F25" s="355"/>
    </row>
    <row r="26" spans="1:6" ht="15" customHeight="1" x14ac:dyDescent="0.25">
      <c r="A26" s="337" t="s">
        <v>0</v>
      </c>
      <c r="B26" s="337"/>
      <c r="C26" s="356"/>
      <c r="D26" s="356"/>
      <c r="E26" s="356"/>
      <c r="F26" s="356"/>
    </row>
    <row r="27" spans="1:6" x14ac:dyDescent="0.25">
      <c r="A27" s="76"/>
      <c r="B27" s="76"/>
      <c r="C27" s="76"/>
      <c r="D27" s="76"/>
      <c r="E27" s="76"/>
      <c r="F27" s="357"/>
    </row>
    <row r="28" spans="1:6" x14ac:dyDescent="0.25">
      <c r="A28" s="358"/>
      <c r="B28" s="358"/>
      <c r="C28" s="358"/>
      <c r="D28" s="358"/>
      <c r="E28" s="358"/>
      <c r="F28" s="357"/>
    </row>
  </sheetData>
  <mergeCells count="2">
    <mergeCell ref="A1:F1"/>
    <mergeCell ref="A23:F23"/>
  </mergeCells>
  <hyperlinks>
    <hyperlink ref="A26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scaleWithDoc="0">
    <oddHeader>&amp;LTransport collectif et partagé&amp;C&amp;"-,Gras"MOBILITÉ ET TRANSPORT</oddHeader>
    <oddFooter>&amp;C&amp;P/&amp;N&amp;R© IBSA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17"/>
  <sheetViews>
    <sheetView showGridLines="0" zoomScale="80" zoomScaleNormal="80" workbookViewId="0">
      <selection sqref="A1:I1"/>
    </sheetView>
  </sheetViews>
  <sheetFormatPr baseColWidth="10" defaultRowHeight="15" x14ac:dyDescent="0.25"/>
  <cols>
    <col min="1" max="1" width="48" customWidth="1"/>
  </cols>
  <sheetData>
    <row r="1" spans="1:9" ht="63" customHeight="1" x14ac:dyDescent="0.25">
      <c r="A1" s="384" t="s">
        <v>294</v>
      </c>
      <c r="B1" s="385"/>
      <c r="C1" s="385"/>
      <c r="D1" s="385"/>
      <c r="E1" s="385"/>
      <c r="F1" s="385"/>
      <c r="G1" s="385"/>
      <c r="H1" s="385"/>
      <c r="I1" s="386"/>
    </row>
    <row r="2" spans="1:9" ht="20.100000000000001" customHeight="1" x14ac:dyDescent="0.25">
      <c r="A2" s="62"/>
      <c r="B2" s="63">
        <v>2010</v>
      </c>
      <c r="C2" s="63">
        <v>2011</v>
      </c>
      <c r="D2" s="63">
        <v>2012</v>
      </c>
      <c r="E2" s="63">
        <v>2013</v>
      </c>
      <c r="F2" s="63">
        <v>2014</v>
      </c>
      <c r="G2" s="63">
        <v>2015</v>
      </c>
      <c r="H2" s="63">
        <v>2016</v>
      </c>
      <c r="I2" s="63">
        <v>2017</v>
      </c>
    </row>
    <row r="3" spans="1:9" x14ac:dyDescent="0.25">
      <c r="A3" s="180" t="s">
        <v>24</v>
      </c>
      <c r="B3" s="184">
        <v>72</v>
      </c>
      <c r="C3" s="184">
        <v>81</v>
      </c>
      <c r="D3" s="184">
        <v>93</v>
      </c>
      <c r="E3" s="184">
        <v>96</v>
      </c>
      <c r="F3" s="184">
        <v>102</v>
      </c>
      <c r="G3" s="184">
        <v>108</v>
      </c>
      <c r="H3" s="184">
        <v>144</v>
      </c>
      <c r="I3" s="184">
        <v>160</v>
      </c>
    </row>
    <row r="4" spans="1:9" x14ac:dyDescent="0.25">
      <c r="A4" s="180" t="s">
        <v>124</v>
      </c>
      <c r="B4" s="181">
        <v>233</v>
      </c>
      <c r="C4" s="181">
        <v>251</v>
      </c>
      <c r="D4" s="181">
        <v>284</v>
      </c>
      <c r="E4" s="181">
        <v>290</v>
      </c>
      <c r="F4" s="181">
        <v>303</v>
      </c>
      <c r="G4" s="181">
        <v>318</v>
      </c>
      <c r="H4" s="181">
        <v>429</v>
      </c>
      <c r="I4" s="181">
        <v>462</v>
      </c>
    </row>
    <row r="5" spans="1:9" x14ac:dyDescent="0.25">
      <c r="A5" s="180" t="s">
        <v>125</v>
      </c>
      <c r="B5" s="182">
        <v>6222</v>
      </c>
      <c r="C5" s="182">
        <v>7275</v>
      </c>
      <c r="D5" s="182">
        <v>8990</v>
      </c>
      <c r="E5" s="182">
        <v>9520</v>
      </c>
      <c r="F5" s="182">
        <v>10791</v>
      </c>
      <c r="G5" s="182">
        <v>11722</v>
      </c>
      <c r="H5" s="182">
        <v>11721</v>
      </c>
      <c r="I5" s="182">
        <v>13161</v>
      </c>
    </row>
    <row r="6" spans="1:9" ht="54" customHeight="1" x14ac:dyDescent="0.25">
      <c r="A6" s="387" t="s">
        <v>235</v>
      </c>
      <c r="B6" s="388"/>
      <c r="C6" s="388"/>
      <c r="D6" s="388"/>
      <c r="E6" s="388"/>
      <c r="F6" s="388"/>
      <c r="G6" s="388"/>
      <c r="H6" s="388"/>
      <c r="I6" s="389"/>
    </row>
    <row r="7" spans="1:9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9" s="33" customFormat="1" ht="12.75" x14ac:dyDescent="0.2">
      <c r="A8" s="359" t="s">
        <v>228</v>
      </c>
      <c r="B8" s="360"/>
      <c r="C8" s="360"/>
      <c r="D8" s="360"/>
      <c r="E8" s="360"/>
      <c r="F8" s="360"/>
      <c r="G8" s="360"/>
      <c r="H8" s="360"/>
      <c r="I8" s="360"/>
    </row>
    <row r="9" spans="1:9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25">
      <c r="A10" s="347"/>
      <c r="B10" s="348"/>
      <c r="C10" s="348"/>
      <c r="D10" s="348"/>
      <c r="E10" s="76"/>
      <c r="F10" s="76"/>
      <c r="G10" s="76"/>
      <c r="H10" s="76"/>
      <c r="I10" s="76"/>
    </row>
    <row r="11" spans="1:9" x14ac:dyDescent="0.25">
      <c r="A11" s="79" t="s">
        <v>0</v>
      </c>
      <c r="B11" s="76"/>
      <c r="C11" s="76"/>
      <c r="D11" s="76"/>
      <c r="E11" s="76"/>
      <c r="F11" s="76"/>
      <c r="G11" s="76"/>
      <c r="H11" s="76"/>
      <c r="I11" s="76"/>
    </row>
    <row r="12" spans="1:9" x14ac:dyDescent="0.25">
      <c r="A12" s="76"/>
      <c r="B12" s="76"/>
      <c r="C12" s="76"/>
      <c r="D12" s="76"/>
      <c r="E12" s="76"/>
      <c r="F12" s="76"/>
      <c r="G12" s="76"/>
      <c r="H12" s="76"/>
      <c r="I12" s="76"/>
    </row>
    <row r="13" spans="1:9" x14ac:dyDescent="0.25">
      <c r="A13" s="76"/>
      <c r="B13" s="76"/>
      <c r="C13" s="361"/>
      <c r="D13" s="361"/>
      <c r="E13" s="361"/>
      <c r="F13" s="361"/>
      <c r="G13" s="361"/>
      <c r="H13" s="361"/>
      <c r="I13" s="361"/>
    </row>
    <row r="14" spans="1:9" x14ac:dyDescent="0.25">
      <c r="A14" s="76"/>
      <c r="B14" s="76"/>
      <c r="C14" s="76"/>
      <c r="D14" s="76"/>
      <c r="E14" s="76"/>
      <c r="F14" s="76"/>
      <c r="G14" s="76"/>
      <c r="H14" s="76"/>
      <c r="I14" s="76"/>
    </row>
    <row r="15" spans="1:9" x14ac:dyDescent="0.25">
      <c r="A15" s="76"/>
      <c r="B15" s="76"/>
      <c r="C15" s="76"/>
      <c r="D15" s="76"/>
      <c r="E15" s="76"/>
      <c r="F15" s="76"/>
      <c r="G15" s="76"/>
      <c r="H15" s="76"/>
      <c r="I15" s="76"/>
    </row>
    <row r="16" spans="1:9" x14ac:dyDescent="0.25">
      <c r="A16" s="76"/>
      <c r="B16" s="76"/>
      <c r="C16" s="76"/>
      <c r="D16" s="76"/>
      <c r="E16" s="76"/>
      <c r="F16" s="76"/>
      <c r="G16" s="76"/>
      <c r="H16" s="76"/>
      <c r="I16" s="76"/>
    </row>
    <row r="17" spans="1:9" x14ac:dyDescent="0.25">
      <c r="A17" s="76"/>
      <c r="B17" s="76"/>
      <c r="C17" s="76"/>
      <c r="D17" s="361"/>
      <c r="E17" s="361"/>
      <c r="F17" s="361"/>
      <c r="G17" s="361"/>
      <c r="H17" s="361"/>
      <c r="I17" s="76"/>
    </row>
  </sheetData>
  <mergeCells count="2">
    <mergeCell ref="A1:I1"/>
    <mergeCell ref="A6:I6"/>
  </mergeCells>
  <hyperlinks>
    <hyperlink ref="A1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J32"/>
  <sheetViews>
    <sheetView showGridLines="0" zoomScale="80" zoomScaleNormal="80" zoomScaleSheetLayoutView="92" workbookViewId="0">
      <selection sqref="A1:E1"/>
    </sheetView>
  </sheetViews>
  <sheetFormatPr baseColWidth="10" defaultColWidth="12.28515625" defaultRowHeight="15" x14ac:dyDescent="0.25"/>
  <cols>
    <col min="1" max="1" width="35.5703125" customWidth="1"/>
    <col min="2" max="5" width="14.5703125" style="32" customWidth="1"/>
    <col min="6" max="242" width="9.28515625" customWidth="1"/>
    <col min="243" max="243" width="31.42578125" customWidth="1"/>
  </cols>
  <sheetData>
    <row r="1" spans="1:10" ht="71.25" customHeight="1" x14ac:dyDescent="0.25">
      <c r="A1" s="384" t="s">
        <v>295</v>
      </c>
      <c r="B1" s="385"/>
      <c r="C1" s="385"/>
      <c r="D1" s="385"/>
      <c r="E1" s="386"/>
    </row>
    <row r="2" spans="1:10" s="31" customFormat="1" ht="40.15" customHeight="1" x14ac:dyDescent="0.25">
      <c r="A2" s="62"/>
      <c r="B2" s="362">
        <v>2015</v>
      </c>
      <c r="C2" s="363">
        <v>2016</v>
      </c>
      <c r="D2" s="363">
        <v>2017</v>
      </c>
      <c r="E2" s="363">
        <v>2018</v>
      </c>
      <c r="J2"/>
    </row>
    <row r="3" spans="1:10" s="31" customFormat="1" ht="15" customHeight="1" x14ac:dyDescent="0.2">
      <c r="A3" s="180" t="s">
        <v>112</v>
      </c>
      <c r="B3" s="364">
        <v>3</v>
      </c>
      <c r="C3" s="364">
        <v>3</v>
      </c>
      <c r="D3" s="365">
        <v>8</v>
      </c>
      <c r="E3" s="184">
        <v>10</v>
      </c>
    </row>
    <row r="4" spans="1:10" s="31" customFormat="1" ht="15" customHeight="1" x14ac:dyDescent="0.25">
      <c r="A4" s="66" t="s">
        <v>47</v>
      </c>
      <c r="B4" s="366">
        <v>3</v>
      </c>
      <c r="C4" s="366">
        <v>3</v>
      </c>
      <c r="D4" s="367">
        <v>3</v>
      </c>
      <c r="E4" s="181">
        <v>5</v>
      </c>
      <c r="J4"/>
    </row>
    <row r="5" spans="1:10" s="31" customFormat="1" ht="15" customHeight="1" x14ac:dyDescent="0.25">
      <c r="A5" s="66" t="s">
        <v>27</v>
      </c>
      <c r="B5" s="366">
        <v>1</v>
      </c>
      <c r="C5" s="366">
        <v>3</v>
      </c>
      <c r="D5" s="367">
        <v>5</v>
      </c>
      <c r="E5" s="181">
        <v>5</v>
      </c>
      <c r="J5"/>
    </row>
    <row r="6" spans="1:10" s="31" customFormat="1" ht="15" customHeight="1" x14ac:dyDescent="0.2">
      <c r="A6" s="66" t="s">
        <v>29</v>
      </c>
      <c r="B6" s="366">
        <v>32</v>
      </c>
      <c r="C6" s="366">
        <v>32</v>
      </c>
      <c r="D6" s="367">
        <v>34</v>
      </c>
      <c r="E6" s="181">
        <v>36</v>
      </c>
    </row>
    <row r="7" spans="1:10" s="31" customFormat="1" ht="15" customHeight="1" x14ac:dyDescent="0.2">
      <c r="A7" s="66" t="s">
        <v>59</v>
      </c>
      <c r="B7" s="366">
        <v>15</v>
      </c>
      <c r="C7" s="366">
        <v>17</v>
      </c>
      <c r="D7" s="367">
        <v>17</v>
      </c>
      <c r="E7" s="181">
        <v>22</v>
      </c>
    </row>
    <row r="8" spans="1:10" s="31" customFormat="1" ht="15" customHeight="1" x14ac:dyDescent="0.2">
      <c r="A8" s="66" t="s">
        <v>35</v>
      </c>
      <c r="B8" s="366">
        <v>1</v>
      </c>
      <c r="C8" s="366">
        <v>1</v>
      </c>
      <c r="D8" s="367">
        <v>4</v>
      </c>
      <c r="E8" s="181">
        <v>7</v>
      </c>
    </row>
    <row r="9" spans="1:10" s="31" customFormat="1" ht="15" customHeight="1" x14ac:dyDescent="0.2">
      <c r="A9" s="66" t="s">
        <v>51</v>
      </c>
      <c r="B9" s="366">
        <v>4</v>
      </c>
      <c r="C9" s="366">
        <v>7</v>
      </c>
      <c r="D9" s="367">
        <v>9</v>
      </c>
      <c r="E9" s="181">
        <v>12</v>
      </c>
    </row>
    <row r="10" spans="1:10" s="31" customFormat="1" ht="15" customHeight="1" x14ac:dyDescent="0.2">
      <c r="A10" s="66" t="s">
        <v>113</v>
      </c>
      <c r="B10" s="366">
        <v>1</v>
      </c>
      <c r="C10" s="366">
        <v>4</v>
      </c>
      <c r="D10" s="367">
        <v>4</v>
      </c>
      <c r="E10" s="181">
        <v>4</v>
      </c>
    </row>
    <row r="11" spans="1:10" s="31" customFormat="1" ht="15" customHeight="1" x14ac:dyDescent="0.2">
      <c r="A11" s="66" t="s">
        <v>33</v>
      </c>
      <c r="B11" s="366">
        <v>12</v>
      </c>
      <c r="C11" s="366">
        <v>13</v>
      </c>
      <c r="D11" s="367">
        <v>19</v>
      </c>
      <c r="E11" s="181">
        <v>25</v>
      </c>
    </row>
    <row r="12" spans="1:10" s="31" customFormat="1" ht="15" customHeight="1" x14ac:dyDescent="0.2">
      <c r="A12" s="66" t="s">
        <v>56</v>
      </c>
      <c r="B12" s="366">
        <v>4</v>
      </c>
      <c r="C12" s="366">
        <v>4</v>
      </c>
      <c r="D12" s="367">
        <v>8</v>
      </c>
      <c r="E12" s="181">
        <v>13</v>
      </c>
    </row>
    <row r="13" spans="1:10" s="31" customFormat="1" ht="15" customHeight="1" x14ac:dyDescent="0.2">
      <c r="A13" s="66" t="s">
        <v>71</v>
      </c>
      <c r="B13" s="366">
        <v>2</v>
      </c>
      <c r="C13" s="366">
        <v>2</v>
      </c>
      <c r="D13" s="367">
        <v>2</v>
      </c>
      <c r="E13" s="181">
        <v>2</v>
      </c>
    </row>
    <row r="14" spans="1:10" s="31" customFormat="1" ht="15" customHeight="1" x14ac:dyDescent="0.2">
      <c r="A14" s="66" t="s">
        <v>114</v>
      </c>
      <c r="B14" s="366">
        <v>4</v>
      </c>
      <c r="C14" s="366">
        <v>5</v>
      </c>
      <c r="D14" s="367">
        <v>5</v>
      </c>
      <c r="E14" s="181">
        <v>5</v>
      </c>
    </row>
    <row r="15" spans="1:10" s="31" customFormat="1" ht="15" customHeight="1" x14ac:dyDescent="0.2">
      <c r="A15" s="66" t="s">
        <v>41</v>
      </c>
      <c r="B15" s="366">
        <v>8</v>
      </c>
      <c r="C15" s="366">
        <v>8</v>
      </c>
      <c r="D15" s="367">
        <v>6</v>
      </c>
      <c r="E15" s="181">
        <v>12</v>
      </c>
    </row>
    <row r="16" spans="1:10" s="31" customFormat="1" ht="15" customHeight="1" x14ac:dyDescent="0.2">
      <c r="A16" s="66" t="s">
        <v>115</v>
      </c>
      <c r="B16" s="366">
        <v>6</v>
      </c>
      <c r="C16" s="366">
        <v>13</v>
      </c>
      <c r="D16" s="367">
        <v>6</v>
      </c>
      <c r="E16" s="181">
        <v>6</v>
      </c>
    </row>
    <row r="17" spans="1:5" s="31" customFormat="1" ht="15" customHeight="1" x14ac:dyDescent="0.2">
      <c r="A17" s="66" t="s">
        <v>43</v>
      </c>
      <c r="B17" s="366">
        <v>12</v>
      </c>
      <c r="C17" s="366">
        <v>6</v>
      </c>
      <c r="D17" s="367">
        <v>20</v>
      </c>
      <c r="E17" s="181">
        <v>26</v>
      </c>
    </row>
    <row r="18" spans="1:5" s="31" customFormat="1" ht="15" customHeight="1" x14ac:dyDescent="0.2">
      <c r="A18" s="66" t="s">
        <v>61</v>
      </c>
      <c r="B18" s="366">
        <v>5</v>
      </c>
      <c r="C18" s="366">
        <v>7</v>
      </c>
      <c r="D18" s="367">
        <v>7</v>
      </c>
      <c r="E18" s="181">
        <v>14</v>
      </c>
    </row>
    <row r="19" spans="1:5" s="31" customFormat="1" ht="15" customHeight="1" x14ac:dyDescent="0.2">
      <c r="A19" s="66" t="s">
        <v>66</v>
      </c>
      <c r="B19" s="366">
        <v>3</v>
      </c>
      <c r="C19" s="366">
        <v>4</v>
      </c>
      <c r="D19" s="367">
        <v>7</v>
      </c>
      <c r="E19" s="181">
        <v>11</v>
      </c>
    </row>
    <row r="20" spans="1:5" s="31" customFormat="1" ht="15" customHeight="1" x14ac:dyDescent="0.2">
      <c r="A20" s="66" t="s">
        <v>116</v>
      </c>
      <c r="B20" s="366">
        <v>3</v>
      </c>
      <c r="C20" s="366">
        <v>3</v>
      </c>
      <c r="D20" s="367">
        <v>4</v>
      </c>
      <c r="E20" s="181">
        <v>7</v>
      </c>
    </row>
    <row r="21" spans="1:5" s="31" customFormat="1" ht="15" customHeight="1" x14ac:dyDescent="0.2">
      <c r="A21" s="66" t="s">
        <v>117</v>
      </c>
      <c r="B21" s="366">
        <v>9</v>
      </c>
      <c r="C21" s="368">
        <v>9</v>
      </c>
      <c r="D21" s="369">
        <v>9</v>
      </c>
      <c r="E21" s="181">
        <v>16</v>
      </c>
    </row>
    <row r="22" spans="1:5" s="31" customFormat="1" ht="15" customHeight="1" x14ac:dyDescent="0.2">
      <c r="A22" s="352" t="s">
        <v>118</v>
      </c>
      <c r="B22" s="370">
        <v>128</v>
      </c>
      <c r="C22" s="370">
        <v>144</v>
      </c>
      <c r="D22" s="371">
        <v>177</v>
      </c>
      <c r="E22" s="372">
        <v>238</v>
      </c>
    </row>
    <row r="23" spans="1:5" s="31" customFormat="1" ht="54" customHeight="1" x14ac:dyDescent="0.2">
      <c r="A23" s="387" t="s">
        <v>248</v>
      </c>
      <c r="B23" s="388"/>
      <c r="C23" s="388"/>
      <c r="D23" s="388"/>
      <c r="E23" s="424"/>
    </row>
    <row r="24" spans="1:5" s="31" customFormat="1" ht="14.25" x14ac:dyDescent="0.2">
      <c r="A24" s="347"/>
      <c r="B24" s="354"/>
      <c r="C24" s="354"/>
      <c r="D24" s="354"/>
      <c r="E24" s="354"/>
    </row>
    <row r="25" spans="1:5" s="31" customFormat="1" ht="14.25" x14ac:dyDescent="0.2">
      <c r="A25" s="73" t="s">
        <v>252</v>
      </c>
      <c r="B25" s="354"/>
      <c r="C25" s="354"/>
      <c r="D25" s="354"/>
      <c r="E25" s="354"/>
    </row>
    <row r="26" spans="1:5" s="31" customFormat="1" ht="14.25" x14ac:dyDescent="0.2">
      <c r="A26" s="73" t="s">
        <v>253</v>
      </c>
      <c r="B26" s="354"/>
      <c r="C26" s="354"/>
      <c r="D26" s="354"/>
      <c r="E26" s="354"/>
    </row>
    <row r="27" spans="1:5" s="31" customFormat="1" ht="14.25" x14ac:dyDescent="0.2">
      <c r="A27" s="73" t="s">
        <v>251</v>
      </c>
      <c r="B27" s="354"/>
      <c r="C27" s="354"/>
      <c r="D27" s="354"/>
      <c r="E27" s="354"/>
    </row>
    <row r="28" spans="1:5" s="31" customFormat="1" ht="14.25" x14ac:dyDescent="0.2">
      <c r="A28" s="73"/>
      <c r="B28" s="354"/>
      <c r="C28" s="354"/>
      <c r="D28" s="354"/>
      <c r="E28" s="354"/>
    </row>
    <row r="29" spans="1:5" s="31" customFormat="1" ht="14.25" x14ac:dyDescent="0.2">
      <c r="A29" s="73"/>
      <c r="B29" s="354"/>
      <c r="C29" s="354"/>
      <c r="D29" s="354"/>
      <c r="E29" s="354"/>
    </row>
    <row r="30" spans="1:5" ht="19.5" customHeight="1" x14ac:dyDescent="0.25">
      <c r="A30" s="337" t="s">
        <v>0</v>
      </c>
      <c r="B30" s="357"/>
      <c r="C30" s="357"/>
      <c r="D30" s="357"/>
      <c r="E30" s="357"/>
    </row>
    <row r="31" spans="1:5" x14ac:dyDescent="0.25">
      <c r="A31" s="76"/>
      <c r="B31" s="357"/>
      <c r="C31" s="357"/>
      <c r="D31" s="357"/>
      <c r="E31" s="357"/>
    </row>
    <row r="32" spans="1:5" x14ac:dyDescent="0.25">
      <c r="A32" s="358"/>
      <c r="B32" s="357"/>
      <c r="C32" s="357"/>
      <c r="D32" s="357"/>
      <c r="E32" s="357"/>
    </row>
  </sheetData>
  <mergeCells count="2">
    <mergeCell ref="A1:E1"/>
    <mergeCell ref="A23:E23"/>
  </mergeCells>
  <hyperlinks>
    <hyperlink ref="A3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scaleWithDoc="0">
    <oddHeader>&amp;LTransport collectif et partagé&amp;C&amp;"-,Gras"MOBILITÉ ET TRANSPORT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T18"/>
  <sheetViews>
    <sheetView showGridLines="0" zoomScale="80" zoomScaleNormal="80" workbookViewId="0">
      <selection sqref="A1:T1"/>
    </sheetView>
  </sheetViews>
  <sheetFormatPr baseColWidth="10" defaultRowHeight="15" x14ac:dyDescent="0.25"/>
  <cols>
    <col min="1" max="1" width="29.42578125" customWidth="1"/>
    <col min="2" max="20" width="9.7109375" customWidth="1"/>
  </cols>
  <sheetData>
    <row r="1" spans="1:20" ht="63" customHeight="1" x14ac:dyDescent="0.25">
      <c r="A1" s="378" t="s">
        <v>281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80"/>
    </row>
    <row r="2" spans="1:20" ht="20.100000000000001" customHeight="1" x14ac:dyDescent="0.25">
      <c r="A2" s="62"/>
      <c r="B2" s="63">
        <v>2000</v>
      </c>
      <c r="C2" s="63">
        <v>2001</v>
      </c>
      <c r="D2" s="63" t="s">
        <v>288</v>
      </c>
      <c r="E2" s="63">
        <v>2003</v>
      </c>
      <c r="F2" s="63">
        <v>2004</v>
      </c>
      <c r="G2" s="63">
        <v>2005</v>
      </c>
      <c r="H2" s="63">
        <v>2006</v>
      </c>
      <c r="I2" s="63">
        <v>2007</v>
      </c>
      <c r="J2" s="63">
        <v>2008</v>
      </c>
      <c r="K2" s="63">
        <v>2009</v>
      </c>
      <c r="L2" s="63">
        <v>2010</v>
      </c>
      <c r="M2" s="63" t="s">
        <v>289</v>
      </c>
      <c r="N2" s="63">
        <v>2012</v>
      </c>
      <c r="O2" s="63">
        <v>2013</v>
      </c>
      <c r="P2" s="63">
        <v>2014</v>
      </c>
      <c r="Q2" s="63">
        <v>2015</v>
      </c>
      <c r="R2" s="63">
        <v>2016</v>
      </c>
      <c r="S2" s="63">
        <v>2017</v>
      </c>
      <c r="T2" s="63">
        <v>2018</v>
      </c>
    </row>
    <row r="3" spans="1:20" x14ac:dyDescent="0.25">
      <c r="A3" s="64" t="s">
        <v>1</v>
      </c>
      <c r="B3" s="65">
        <v>78.2</v>
      </c>
      <c r="C3" s="65">
        <v>83.7</v>
      </c>
      <c r="D3" s="65">
        <v>96.6</v>
      </c>
      <c r="E3" s="65">
        <v>102.5</v>
      </c>
      <c r="F3" s="65">
        <v>105.5</v>
      </c>
      <c r="G3" s="65">
        <v>114.5</v>
      </c>
      <c r="H3" s="65">
        <v>122</v>
      </c>
      <c r="I3" s="65">
        <v>128.30000000000001</v>
      </c>
      <c r="J3" s="65">
        <v>135.5</v>
      </c>
      <c r="K3" s="65">
        <v>133.4</v>
      </c>
      <c r="L3" s="65">
        <v>150.80000000000001</v>
      </c>
      <c r="M3" s="65">
        <v>125.8</v>
      </c>
      <c r="N3" s="65">
        <v>132.4</v>
      </c>
      <c r="O3" s="65">
        <v>138.30000000000001</v>
      </c>
      <c r="P3" s="65">
        <v>133.4</v>
      </c>
      <c r="Q3" s="65">
        <v>134.9</v>
      </c>
      <c r="R3" s="65">
        <v>134.80000000000001</v>
      </c>
      <c r="S3" s="65">
        <v>145.4</v>
      </c>
      <c r="T3" s="65">
        <v>147.1</v>
      </c>
    </row>
    <row r="4" spans="1:20" x14ac:dyDescent="0.25">
      <c r="A4" s="66" t="s">
        <v>2</v>
      </c>
      <c r="B4" s="67">
        <v>47.5</v>
      </c>
      <c r="C4" s="67">
        <v>51.8</v>
      </c>
      <c r="D4" s="67">
        <v>57.6</v>
      </c>
      <c r="E4" s="67">
        <v>63.5</v>
      </c>
      <c r="F4" s="67">
        <v>66.400000000000006</v>
      </c>
      <c r="G4" s="67">
        <v>68.8</v>
      </c>
      <c r="H4" s="67">
        <v>70.400000000000006</v>
      </c>
      <c r="I4" s="67">
        <v>73.2</v>
      </c>
      <c r="J4" s="67">
        <v>73.8</v>
      </c>
      <c r="K4" s="67">
        <v>76.3</v>
      </c>
      <c r="L4" s="67">
        <v>81.2</v>
      </c>
      <c r="M4" s="67">
        <v>112.1</v>
      </c>
      <c r="N4" s="67">
        <v>123.4</v>
      </c>
      <c r="O4" s="67">
        <v>128.9</v>
      </c>
      <c r="P4" s="67">
        <v>131.30000000000001</v>
      </c>
      <c r="Q4" s="67">
        <v>132.69999999999999</v>
      </c>
      <c r="R4" s="67">
        <v>136.19999999999999</v>
      </c>
      <c r="S4" s="67">
        <v>150.80000000000001</v>
      </c>
      <c r="T4" s="67">
        <v>165.5</v>
      </c>
    </row>
    <row r="5" spans="1:20" x14ac:dyDescent="0.25">
      <c r="A5" s="66" t="s">
        <v>3</v>
      </c>
      <c r="B5" s="67">
        <v>44.4</v>
      </c>
      <c r="C5" s="67">
        <v>47.1</v>
      </c>
      <c r="D5" s="67">
        <v>50.1</v>
      </c>
      <c r="E5" s="67">
        <v>54.4</v>
      </c>
      <c r="F5" s="67">
        <v>66</v>
      </c>
      <c r="G5" s="67">
        <v>70.3</v>
      </c>
      <c r="H5" s="67">
        <v>75.8</v>
      </c>
      <c r="I5" s="67">
        <v>74.599999999999994</v>
      </c>
      <c r="J5" s="67">
        <v>75.5</v>
      </c>
      <c r="K5" s="67">
        <v>79.7</v>
      </c>
      <c r="L5" s="67">
        <v>78.400000000000006</v>
      </c>
      <c r="M5" s="67">
        <v>90.8</v>
      </c>
      <c r="N5" s="67">
        <v>92.1</v>
      </c>
      <c r="O5" s="67">
        <v>87.1</v>
      </c>
      <c r="P5" s="67">
        <v>99.3</v>
      </c>
      <c r="Q5" s="67">
        <v>102.6</v>
      </c>
      <c r="R5" s="67">
        <v>96.5</v>
      </c>
      <c r="S5" s="67">
        <v>104.7</v>
      </c>
      <c r="T5" s="67">
        <v>104.8</v>
      </c>
    </row>
    <row r="6" spans="1:20" x14ac:dyDescent="0.25">
      <c r="A6" s="68" t="s">
        <v>5</v>
      </c>
      <c r="B6" s="69" t="s">
        <v>6</v>
      </c>
      <c r="C6" s="69" t="s">
        <v>6</v>
      </c>
      <c r="D6" s="69" t="s">
        <v>6</v>
      </c>
      <c r="E6" s="69" t="s">
        <v>6</v>
      </c>
      <c r="F6" s="70">
        <v>1.3</v>
      </c>
      <c r="G6" s="70">
        <v>1.2</v>
      </c>
      <c r="H6" s="70">
        <v>1.2</v>
      </c>
      <c r="I6" s="70">
        <v>1.2</v>
      </c>
      <c r="J6" s="70">
        <v>1.3</v>
      </c>
      <c r="K6" s="70">
        <v>1.2</v>
      </c>
      <c r="L6" s="70">
        <v>1.2</v>
      </c>
      <c r="M6" s="70">
        <v>1.2</v>
      </c>
      <c r="N6" s="70">
        <v>1</v>
      </c>
      <c r="O6" s="70">
        <v>0.5</v>
      </c>
      <c r="P6" s="70">
        <v>0.6</v>
      </c>
      <c r="Q6" s="69" t="s">
        <v>6</v>
      </c>
      <c r="R6" s="69" t="s">
        <v>6</v>
      </c>
      <c r="S6" s="69">
        <v>0.1</v>
      </c>
      <c r="T6" s="69">
        <v>0.1</v>
      </c>
    </row>
    <row r="7" spans="1:20" x14ac:dyDescent="0.25">
      <c r="A7" s="71" t="s">
        <v>4</v>
      </c>
      <c r="B7" s="72">
        <v>170.1</v>
      </c>
      <c r="C7" s="72">
        <v>182.6</v>
      </c>
      <c r="D7" s="72">
        <v>204.3</v>
      </c>
      <c r="E7" s="72">
        <v>220.4</v>
      </c>
      <c r="F7" s="72">
        <v>239.2</v>
      </c>
      <c r="G7" s="72">
        <v>254.8</v>
      </c>
      <c r="H7" s="72">
        <v>269.39999999999998</v>
      </c>
      <c r="I7" s="72">
        <v>277.3</v>
      </c>
      <c r="J7" s="72">
        <v>286.10000000000002</v>
      </c>
      <c r="K7" s="72">
        <v>290.60000000000002</v>
      </c>
      <c r="L7" s="72">
        <v>311.60000000000002</v>
      </c>
      <c r="M7" s="72">
        <v>329.9</v>
      </c>
      <c r="N7" s="72">
        <v>348.8</v>
      </c>
      <c r="O7" s="72">
        <v>354.8</v>
      </c>
      <c r="P7" s="72">
        <v>364.6</v>
      </c>
      <c r="Q7" s="72">
        <v>370.2</v>
      </c>
      <c r="R7" s="72">
        <v>369.5</v>
      </c>
      <c r="S7" s="72">
        <v>400.9</v>
      </c>
      <c r="T7" s="72">
        <v>417.6</v>
      </c>
    </row>
    <row r="8" spans="1:20" ht="54" customHeight="1" x14ac:dyDescent="0.25">
      <c r="A8" s="381" t="s">
        <v>192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3"/>
    </row>
    <row r="9" spans="1:20" x14ac:dyDescent="0.25">
      <c r="A9" s="73"/>
      <c r="B9" s="74"/>
      <c r="C9" s="75"/>
      <c r="D9" s="74"/>
      <c r="E9" s="75"/>
      <c r="F9" s="75"/>
      <c r="G9" s="74"/>
      <c r="H9" s="75"/>
      <c r="I9" s="74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</row>
    <row r="10" spans="1:20" x14ac:dyDescent="0.25">
      <c r="A10" s="73" t="s">
        <v>132</v>
      </c>
      <c r="B10" s="74"/>
      <c r="C10" s="75"/>
      <c r="D10" s="74"/>
      <c r="E10" s="75"/>
      <c r="F10" s="75"/>
      <c r="G10" s="74"/>
      <c r="H10" s="75"/>
      <c r="I10" s="74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</row>
    <row r="11" spans="1:20" x14ac:dyDescent="0.25">
      <c r="A11" s="73" t="s">
        <v>133</v>
      </c>
      <c r="B11" s="74"/>
      <c r="C11" s="75"/>
      <c r="D11" s="74"/>
      <c r="E11" s="75"/>
      <c r="F11" s="75"/>
      <c r="G11" s="74"/>
      <c r="H11" s="75"/>
      <c r="I11" s="74"/>
      <c r="J11" s="75"/>
      <c r="K11" s="75"/>
      <c r="L11" s="75"/>
      <c r="M11" s="75"/>
      <c r="N11" s="75"/>
      <c r="O11" s="75"/>
      <c r="P11" s="75"/>
      <c r="Q11" s="75"/>
      <c r="R11" s="75"/>
      <c r="S11" s="77"/>
      <c r="T11" s="76"/>
    </row>
    <row r="12" spans="1:20" x14ac:dyDescent="0.25">
      <c r="A12" s="73"/>
      <c r="B12" s="74"/>
      <c r="C12" s="75"/>
      <c r="D12" s="74"/>
      <c r="E12" s="75"/>
      <c r="F12" s="75"/>
      <c r="G12" s="74"/>
      <c r="H12" s="75"/>
      <c r="I12" s="7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x14ac:dyDescent="0.25">
      <c r="A13" s="78"/>
      <c r="B13" s="74"/>
      <c r="C13" s="74"/>
      <c r="D13" s="74"/>
      <c r="E13" s="74"/>
      <c r="F13" s="77"/>
      <c r="G13" s="74"/>
      <c r="H13" s="74"/>
      <c r="I13" s="74"/>
      <c r="J13" s="74"/>
      <c r="K13" s="77"/>
      <c r="L13" s="74"/>
      <c r="M13" s="74"/>
      <c r="N13" s="74"/>
      <c r="O13" s="74"/>
      <c r="P13" s="74"/>
      <c r="Q13" s="74"/>
      <c r="R13" s="74"/>
      <c r="S13" s="74"/>
      <c r="T13" s="76"/>
    </row>
    <row r="14" spans="1:20" x14ac:dyDescent="0.25">
      <c r="A14" s="79" t="s">
        <v>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76"/>
    </row>
    <row r="15" spans="1:20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81"/>
      <c r="T15" s="76"/>
    </row>
    <row r="16" spans="1:20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81"/>
      <c r="T16" s="76"/>
    </row>
    <row r="17" spans="1:20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81"/>
      <c r="T17" s="76"/>
    </row>
    <row r="18" spans="1:20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81"/>
      <c r="T18" s="76"/>
    </row>
  </sheetData>
  <mergeCells count="2">
    <mergeCell ref="A1:T1"/>
    <mergeCell ref="A8:T8"/>
  </mergeCells>
  <hyperlinks>
    <hyperlink ref="A14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M50"/>
  <sheetViews>
    <sheetView showGridLines="0" zoomScale="80" zoomScaleNormal="80" workbookViewId="0">
      <selection sqref="A1:G1"/>
    </sheetView>
  </sheetViews>
  <sheetFormatPr baseColWidth="10" defaultRowHeight="15" x14ac:dyDescent="0.25"/>
  <cols>
    <col min="1" max="1" width="33.42578125" customWidth="1"/>
    <col min="2" max="2" width="26.42578125" customWidth="1"/>
    <col min="3" max="3" width="13.7109375" customWidth="1"/>
    <col min="4" max="7" width="15.28515625" customWidth="1"/>
    <col min="8" max="13" width="13.28515625" customWidth="1"/>
  </cols>
  <sheetData>
    <row r="1" spans="1:13" ht="63" customHeight="1" x14ac:dyDescent="0.25">
      <c r="A1" s="384" t="s">
        <v>280</v>
      </c>
      <c r="B1" s="385"/>
      <c r="C1" s="385"/>
      <c r="D1" s="385"/>
      <c r="E1" s="385"/>
      <c r="F1" s="385"/>
      <c r="G1" s="386"/>
    </row>
    <row r="2" spans="1:13" ht="20.100000000000001" customHeight="1" x14ac:dyDescent="0.25">
      <c r="A2" s="82"/>
      <c r="B2" s="83" t="s">
        <v>134</v>
      </c>
      <c r="C2" s="83" t="s">
        <v>20</v>
      </c>
      <c r="D2" s="84" t="s">
        <v>1</v>
      </c>
      <c r="E2" s="85" t="s">
        <v>2</v>
      </c>
      <c r="F2" s="86" t="s">
        <v>3</v>
      </c>
      <c r="G2" s="85" t="s">
        <v>4</v>
      </c>
      <c r="H2" s="6"/>
    </row>
    <row r="3" spans="1:13" ht="17.100000000000001" customHeight="1" x14ac:dyDescent="0.25">
      <c r="A3" s="87" t="s">
        <v>153</v>
      </c>
      <c r="B3" s="87" t="s">
        <v>151</v>
      </c>
      <c r="C3" s="88">
        <v>2000</v>
      </c>
      <c r="D3" s="89">
        <v>3.9404720000000002</v>
      </c>
      <c r="E3" s="90">
        <v>11.530646000000001</v>
      </c>
      <c r="F3" s="91">
        <v>20.001290000000001</v>
      </c>
      <c r="G3" s="92">
        <v>35.472408000000001</v>
      </c>
      <c r="H3" s="6"/>
      <c r="I3" s="42"/>
      <c r="J3" s="42"/>
    </row>
    <row r="4" spans="1:13" ht="17.100000000000001" customHeight="1" x14ac:dyDescent="0.25">
      <c r="A4" s="93" t="s">
        <v>154</v>
      </c>
      <c r="B4" s="93" t="s">
        <v>152</v>
      </c>
      <c r="C4" s="94">
        <v>2000</v>
      </c>
      <c r="D4" s="95">
        <v>1928.396</v>
      </c>
      <c r="E4" s="96">
        <v>1368.5440000000001</v>
      </c>
      <c r="F4" s="97">
        <v>1360.13</v>
      </c>
      <c r="G4" s="98">
        <v>4657.0600000000004</v>
      </c>
      <c r="H4" s="6"/>
      <c r="I4" s="42"/>
      <c r="J4" s="42"/>
    </row>
    <row r="5" spans="1:13" ht="17.100000000000001" customHeight="1" x14ac:dyDescent="0.25">
      <c r="A5" s="87" t="s">
        <v>153</v>
      </c>
      <c r="B5" s="87" t="s">
        <v>151</v>
      </c>
      <c r="C5" s="88">
        <v>2001</v>
      </c>
      <c r="D5" s="89">
        <v>4.2250310000000004</v>
      </c>
      <c r="E5" s="90">
        <v>11.615387</v>
      </c>
      <c r="F5" s="91">
        <v>19.426608999999999</v>
      </c>
      <c r="G5" s="92">
        <v>35.267026999999999</v>
      </c>
      <c r="H5" s="6"/>
      <c r="I5" s="42"/>
      <c r="J5" s="42"/>
    </row>
    <row r="6" spans="1:13" ht="17.100000000000001" customHeight="1" x14ac:dyDescent="0.25">
      <c r="A6" s="93" t="s">
        <v>154</v>
      </c>
      <c r="B6" s="93" t="s">
        <v>152</v>
      </c>
      <c r="C6" s="94">
        <v>2001</v>
      </c>
      <c r="D6" s="95">
        <v>2048.3870999999999</v>
      </c>
      <c r="E6" s="96">
        <v>1351.3723</v>
      </c>
      <c r="F6" s="97">
        <v>1272.8852999999999</v>
      </c>
      <c r="G6" s="98">
        <v>4672.6446999999998</v>
      </c>
      <c r="H6" s="6"/>
      <c r="I6" s="42"/>
      <c r="J6" s="42"/>
    </row>
    <row r="7" spans="1:13" ht="17.100000000000001" customHeight="1" x14ac:dyDescent="0.25">
      <c r="A7" s="87" t="s">
        <v>153</v>
      </c>
      <c r="B7" s="87" t="s">
        <v>151</v>
      </c>
      <c r="C7" s="88">
        <v>2002</v>
      </c>
      <c r="D7" s="89">
        <v>4.384029</v>
      </c>
      <c r="E7" s="90">
        <v>11.699494</v>
      </c>
      <c r="F7" s="91">
        <v>19.749711000000001</v>
      </c>
      <c r="G7" s="92">
        <v>35.833234000000004</v>
      </c>
      <c r="H7" s="6"/>
      <c r="I7" s="42"/>
      <c r="J7" s="42"/>
    </row>
    <row r="8" spans="1:13" ht="17.100000000000001" customHeight="1" x14ac:dyDescent="0.25">
      <c r="A8" s="93" t="s">
        <v>154</v>
      </c>
      <c r="B8" s="93" t="s">
        <v>152</v>
      </c>
      <c r="C8" s="94">
        <v>2002</v>
      </c>
      <c r="D8" s="95">
        <v>2125.4726999999998</v>
      </c>
      <c r="E8" s="96">
        <v>1361.1576</v>
      </c>
      <c r="F8" s="97">
        <v>1294.0558000000001</v>
      </c>
      <c r="G8" s="98">
        <v>4780.6860999999999</v>
      </c>
      <c r="H8" s="6"/>
      <c r="I8" s="42"/>
      <c r="J8" s="42"/>
    </row>
    <row r="9" spans="1:13" ht="17.100000000000001" customHeight="1" x14ac:dyDescent="0.25">
      <c r="A9" s="87" t="s">
        <v>153</v>
      </c>
      <c r="B9" s="87" t="s">
        <v>151</v>
      </c>
      <c r="C9" s="88">
        <v>2003</v>
      </c>
      <c r="D9" s="89">
        <v>4.4692460000000001</v>
      </c>
      <c r="E9" s="90">
        <v>11.693871</v>
      </c>
      <c r="F9" s="91">
        <v>19.712395999999998</v>
      </c>
      <c r="G9" s="92">
        <v>35.875512999999998</v>
      </c>
      <c r="H9" s="6"/>
      <c r="I9" s="42"/>
      <c r="J9" s="42"/>
    </row>
    <row r="10" spans="1:13" ht="17.100000000000001" customHeight="1" x14ac:dyDescent="0.25">
      <c r="A10" s="93" t="s">
        <v>154</v>
      </c>
      <c r="B10" s="93" t="s">
        <v>152</v>
      </c>
      <c r="C10" s="94">
        <v>2003</v>
      </c>
      <c r="D10" s="95">
        <v>2176.4929999999999</v>
      </c>
      <c r="E10" s="96">
        <v>1357.8915</v>
      </c>
      <c r="F10" s="97">
        <v>1298.8213000000001</v>
      </c>
      <c r="G10" s="98">
        <v>4833.2057999999997</v>
      </c>
      <c r="H10" s="6"/>
      <c r="I10" s="42"/>
      <c r="J10" s="42"/>
    </row>
    <row r="11" spans="1:13" ht="17.100000000000001" customHeight="1" x14ac:dyDescent="0.25">
      <c r="A11" s="87" t="s">
        <v>153</v>
      </c>
      <c r="B11" s="87" t="s">
        <v>151</v>
      </c>
      <c r="C11" s="88">
        <v>2004</v>
      </c>
      <c r="D11" s="89">
        <v>4.7014500000000004</v>
      </c>
      <c r="E11" s="90">
        <v>11.425121000000001</v>
      </c>
      <c r="F11" s="91">
        <v>19.309056000000002</v>
      </c>
      <c r="G11" s="92">
        <v>35.435627000000004</v>
      </c>
      <c r="H11" s="6"/>
      <c r="I11" s="42"/>
      <c r="J11" s="42"/>
    </row>
    <row r="12" spans="1:13" ht="17.100000000000001" customHeight="1" x14ac:dyDescent="0.25">
      <c r="A12" s="93" t="s">
        <v>154</v>
      </c>
      <c r="B12" s="93" t="s">
        <v>152</v>
      </c>
      <c r="C12" s="94">
        <v>2004</v>
      </c>
      <c r="D12" s="95">
        <v>2344.5479999999998</v>
      </c>
      <c r="E12" s="96">
        <v>1326.4991</v>
      </c>
      <c r="F12" s="97">
        <v>1284.2663</v>
      </c>
      <c r="G12" s="98">
        <v>4955.3134</v>
      </c>
      <c r="H12" s="6"/>
      <c r="I12" s="42"/>
      <c r="J12" s="42"/>
    </row>
    <row r="13" spans="1:13" ht="17.100000000000001" customHeight="1" x14ac:dyDescent="0.25">
      <c r="A13" s="87" t="s">
        <v>153</v>
      </c>
      <c r="B13" s="87" t="s">
        <v>151</v>
      </c>
      <c r="C13" s="88">
        <v>2005</v>
      </c>
      <c r="D13" s="89">
        <v>4.7788630000000003</v>
      </c>
      <c r="E13" s="90">
        <v>11.420934000000001</v>
      </c>
      <c r="F13" s="91">
        <v>19.767363</v>
      </c>
      <c r="G13" s="92">
        <v>35.96716</v>
      </c>
      <c r="H13" s="6"/>
      <c r="I13" s="42"/>
      <c r="J13" s="42"/>
      <c r="L13" s="44"/>
      <c r="M13" s="44"/>
    </row>
    <row r="14" spans="1:13" ht="17.100000000000001" customHeight="1" x14ac:dyDescent="0.25">
      <c r="A14" s="93" t="s">
        <v>154</v>
      </c>
      <c r="B14" s="93" t="s">
        <v>152</v>
      </c>
      <c r="C14" s="94">
        <v>2005</v>
      </c>
      <c r="D14" s="95">
        <v>2343.3730999999998</v>
      </c>
      <c r="E14" s="96">
        <v>1327.7021999999999</v>
      </c>
      <c r="F14" s="97">
        <v>1321.5829000000001</v>
      </c>
      <c r="G14" s="98">
        <v>4992.6581999999999</v>
      </c>
      <c r="H14" s="6"/>
      <c r="I14" s="42"/>
      <c r="J14" s="42"/>
      <c r="L14" s="44"/>
      <c r="M14" s="44"/>
    </row>
    <row r="15" spans="1:13" ht="17.100000000000001" customHeight="1" x14ac:dyDescent="0.25">
      <c r="A15" s="87" t="s">
        <v>153</v>
      </c>
      <c r="B15" s="87" t="s">
        <v>151</v>
      </c>
      <c r="C15" s="88">
        <v>2006</v>
      </c>
      <c r="D15" s="89">
        <v>4.7824809999999998</v>
      </c>
      <c r="E15" s="90">
        <v>11.606256999999999</v>
      </c>
      <c r="F15" s="91">
        <v>19.851941</v>
      </c>
      <c r="G15" s="92">
        <v>36.240679</v>
      </c>
      <c r="I15" s="42"/>
      <c r="J15" s="42"/>
      <c r="L15" s="44"/>
      <c r="M15" s="44"/>
    </row>
    <row r="16" spans="1:13" ht="17.100000000000001" customHeight="1" x14ac:dyDescent="0.25">
      <c r="A16" s="93" t="s">
        <v>154</v>
      </c>
      <c r="B16" s="93" t="s">
        <v>152</v>
      </c>
      <c r="C16" s="94">
        <v>2006</v>
      </c>
      <c r="D16" s="95">
        <v>2659.3917000000001</v>
      </c>
      <c r="E16" s="96">
        <v>1424.7</v>
      </c>
      <c r="F16" s="97">
        <v>1346.7</v>
      </c>
      <c r="G16" s="98">
        <v>5430.7916999999998</v>
      </c>
      <c r="I16" s="42"/>
      <c r="J16" s="42"/>
      <c r="L16" s="44"/>
      <c r="M16" s="44"/>
    </row>
    <row r="17" spans="1:13" ht="17.100000000000001" customHeight="1" x14ac:dyDescent="0.25">
      <c r="A17" s="87" t="s">
        <v>153</v>
      </c>
      <c r="B17" s="87" t="s">
        <v>151</v>
      </c>
      <c r="C17" s="88">
        <v>2007</v>
      </c>
      <c r="D17" s="89">
        <v>4.8837159999999997</v>
      </c>
      <c r="E17" s="90">
        <v>11.740594</v>
      </c>
      <c r="F17" s="91">
        <v>20.500356</v>
      </c>
      <c r="G17" s="92">
        <v>37.124666000000005</v>
      </c>
      <c r="I17" s="42"/>
      <c r="J17" s="42"/>
      <c r="L17" s="44"/>
      <c r="M17" s="44"/>
    </row>
    <row r="18" spans="1:13" ht="17.100000000000001" customHeight="1" x14ac:dyDescent="0.25">
      <c r="A18" s="93" t="s">
        <v>154</v>
      </c>
      <c r="B18" s="93" t="s">
        <v>152</v>
      </c>
      <c r="C18" s="94">
        <v>2007</v>
      </c>
      <c r="D18" s="95">
        <v>2864.9589000000001</v>
      </c>
      <c r="E18" s="96">
        <v>1543</v>
      </c>
      <c r="F18" s="97">
        <v>1363.9</v>
      </c>
      <c r="G18" s="98">
        <v>5771.8589000000002</v>
      </c>
      <c r="I18" s="42"/>
      <c r="J18" s="42"/>
    </row>
    <row r="19" spans="1:13" ht="17.100000000000001" customHeight="1" x14ac:dyDescent="0.25">
      <c r="A19" s="87" t="s">
        <v>153</v>
      </c>
      <c r="B19" s="87" t="s">
        <v>151</v>
      </c>
      <c r="C19" s="88">
        <v>2008</v>
      </c>
      <c r="D19" s="89">
        <v>4.8383010000000004</v>
      </c>
      <c r="E19" s="90">
        <v>11.668996999999999</v>
      </c>
      <c r="F19" s="91">
        <v>20.888019</v>
      </c>
      <c r="G19" s="92">
        <v>37.395316999999999</v>
      </c>
      <c r="I19" s="42"/>
      <c r="J19" s="42"/>
    </row>
    <row r="20" spans="1:13" ht="17.100000000000001" customHeight="1" x14ac:dyDescent="0.25">
      <c r="A20" s="93" t="s">
        <v>154</v>
      </c>
      <c r="B20" s="93" t="s">
        <v>152</v>
      </c>
      <c r="C20" s="94">
        <v>2008</v>
      </c>
      <c r="D20" s="95">
        <v>3388.6</v>
      </c>
      <c r="E20" s="96">
        <v>1656.3</v>
      </c>
      <c r="F20" s="97">
        <v>1445.1</v>
      </c>
      <c r="G20" s="98">
        <v>6490</v>
      </c>
      <c r="I20" s="42"/>
      <c r="J20" s="42"/>
    </row>
    <row r="21" spans="1:13" ht="17.100000000000001" customHeight="1" x14ac:dyDescent="0.25">
      <c r="A21" s="87" t="s">
        <v>153</v>
      </c>
      <c r="B21" s="87" t="s">
        <v>151</v>
      </c>
      <c r="C21" s="88">
        <v>2009</v>
      </c>
      <c r="D21" s="89">
        <v>5.1365540000000003</v>
      </c>
      <c r="E21" s="90">
        <v>11.739898</v>
      </c>
      <c r="F21" s="91">
        <v>20.862517</v>
      </c>
      <c r="G21" s="92">
        <v>37.738968999999997</v>
      </c>
      <c r="I21" s="42"/>
      <c r="J21" s="42"/>
    </row>
    <row r="22" spans="1:13" ht="17.100000000000001" customHeight="1" x14ac:dyDescent="0.25">
      <c r="A22" s="93" t="s">
        <v>154</v>
      </c>
      <c r="B22" s="93" t="s">
        <v>152</v>
      </c>
      <c r="C22" s="94">
        <v>2009</v>
      </c>
      <c r="D22" s="95">
        <v>3636.1</v>
      </c>
      <c r="E22" s="96">
        <v>1669.5</v>
      </c>
      <c r="F22" s="97">
        <v>1466.9</v>
      </c>
      <c r="G22" s="98">
        <v>6772.5</v>
      </c>
      <c r="I22" s="42"/>
      <c r="J22" s="42"/>
    </row>
    <row r="23" spans="1:13" ht="17.100000000000001" customHeight="1" x14ac:dyDescent="0.25">
      <c r="A23" s="87" t="s">
        <v>153</v>
      </c>
      <c r="B23" s="87" t="s">
        <v>151</v>
      </c>
      <c r="C23" s="88">
        <v>2010</v>
      </c>
      <c r="D23" s="89">
        <v>5.3193849999999996</v>
      </c>
      <c r="E23" s="90">
        <v>11.775843</v>
      </c>
      <c r="F23" s="91">
        <v>20.955513</v>
      </c>
      <c r="G23" s="92">
        <v>38.050741000000002</v>
      </c>
      <c r="I23" s="42"/>
      <c r="J23" s="42"/>
    </row>
    <row r="24" spans="1:13" ht="17.100000000000001" customHeight="1" x14ac:dyDescent="0.25">
      <c r="A24" s="93" t="s">
        <v>154</v>
      </c>
      <c r="B24" s="93" t="s">
        <v>152</v>
      </c>
      <c r="C24" s="94">
        <v>2010</v>
      </c>
      <c r="D24" s="95">
        <v>3722.8</v>
      </c>
      <c r="E24" s="96">
        <v>1716.2</v>
      </c>
      <c r="F24" s="97">
        <v>1487.1</v>
      </c>
      <c r="G24" s="98">
        <v>6926.1</v>
      </c>
      <c r="I24" s="42"/>
      <c r="J24" s="42"/>
    </row>
    <row r="25" spans="1:13" ht="17.100000000000001" customHeight="1" x14ac:dyDescent="0.25">
      <c r="A25" s="87" t="s">
        <v>153</v>
      </c>
      <c r="B25" s="87" t="s">
        <v>151</v>
      </c>
      <c r="C25" s="88">
        <v>2011</v>
      </c>
      <c r="D25" s="89">
        <v>5.2334969999999998</v>
      </c>
      <c r="E25" s="90">
        <v>12.188613999999999</v>
      </c>
      <c r="F25" s="91">
        <v>20.932607999999998</v>
      </c>
      <c r="G25" s="92">
        <v>38.354719000000003</v>
      </c>
      <c r="I25" s="42"/>
      <c r="J25" s="42"/>
    </row>
    <row r="26" spans="1:13" ht="17.100000000000001" customHeight="1" x14ac:dyDescent="0.25">
      <c r="A26" s="93" t="s">
        <v>154</v>
      </c>
      <c r="B26" s="93" t="s">
        <v>152</v>
      </c>
      <c r="C26" s="94">
        <v>2011</v>
      </c>
      <c r="D26" s="95">
        <v>3705.49</v>
      </c>
      <c r="E26" s="96">
        <v>1897.6166000000001</v>
      </c>
      <c r="F26" s="97">
        <v>1488.761</v>
      </c>
      <c r="G26" s="98">
        <v>7091.8675999999996</v>
      </c>
      <c r="I26" s="42"/>
      <c r="J26" s="42"/>
    </row>
    <row r="27" spans="1:13" ht="17.100000000000001" customHeight="1" x14ac:dyDescent="0.25">
      <c r="A27" s="87" t="s">
        <v>153</v>
      </c>
      <c r="B27" s="87" t="s">
        <v>151</v>
      </c>
      <c r="C27" s="88">
        <v>2012</v>
      </c>
      <c r="D27" s="89">
        <v>5.3068559999999998</v>
      </c>
      <c r="E27" s="90">
        <v>12.523612</v>
      </c>
      <c r="F27" s="91">
        <v>20.113638000000002</v>
      </c>
      <c r="G27" s="92">
        <v>37.944106000000005</v>
      </c>
      <c r="I27" s="42"/>
      <c r="J27" s="42"/>
    </row>
    <row r="28" spans="1:13" ht="17.100000000000001" customHeight="1" x14ac:dyDescent="0.25">
      <c r="A28" s="93" t="s">
        <v>154</v>
      </c>
      <c r="B28" s="93" t="s">
        <v>152</v>
      </c>
      <c r="C28" s="94">
        <v>2012</v>
      </c>
      <c r="D28" s="95">
        <v>3755.1457999999998</v>
      </c>
      <c r="E28" s="96">
        <v>2014.9793</v>
      </c>
      <c r="F28" s="97">
        <v>1444.221</v>
      </c>
      <c r="G28" s="98">
        <v>7214.3460999999998</v>
      </c>
      <c r="I28" s="42"/>
      <c r="J28" s="42"/>
    </row>
    <row r="29" spans="1:13" ht="17.100000000000001" customHeight="1" x14ac:dyDescent="0.25">
      <c r="A29" s="87" t="s">
        <v>153</v>
      </c>
      <c r="B29" s="87" t="s">
        <v>151</v>
      </c>
      <c r="C29" s="88">
        <v>2013</v>
      </c>
      <c r="D29" s="89">
        <v>5.3876609999999996</v>
      </c>
      <c r="E29" s="90">
        <v>13.102010999999999</v>
      </c>
      <c r="F29" s="91">
        <v>21.912814999999998</v>
      </c>
      <c r="G29" s="92">
        <v>40.402486999999994</v>
      </c>
      <c r="I29" s="42"/>
      <c r="J29" s="42"/>
    </row>
    <row r="30" spans="1:13" ht="17.100000000000001" customHeight="1" x14ac:dyDescent="0.25">
      <c r="A30" s="93" t="s">
        <v>154</v>
      </c>
      <c r="B30" s="93" t="s">
        <v>152</v>
      </c>
      <c r="C30" s="94">
        <v>2013</v>
      </c>
      <c r="D30" s="95">
        <v>3755.1457999999998</v>
      </c>
      <c r="E30" s="96">
        <v>2371.6601999999998</v>
      </c>
      <c r="F30" s="97">
        <v>1481.6010000000001</v>
      </c>
      <c r="G30" s="98">
        <v>7608.4070000000002</v>
      </c>
      <c r="I30" s="42"/>
      <c r="J30" s="42"/>
      <c r="K30" s="44"/>
      <c r="L30" s="44"/>
    </row>
    <row r="31" spans="1:13" ht="17.100000000000001" customHeight="1" x14ac:dyDescent="0.25">
      <c r="A31" s="87" t="s">
        <v>153</v>
      </c>
      <c r="B31" s="87" t="s">
        <v>151</v>
      </c>
      <c r="C31" s="99">
        <v>2014</v>
      </c>
      <c r="D31" s="100">
        <v>5.3889310000000004</v>
      </c>
      <c r="E31" s="101">
        <v>13.837605999999999</v>
      </c>
      <c r="F31" s="102">
        <v>22.322220000000002</v>
      </c>
      <c r="G31" s="103">
        <v>41.548757000000002</v>
      </c>
      <c r="I31" s="42"/>
      <c r="J31" s="42"/>
      <c r="K31" s="42"/>
      <c r="L31" s="42"/>
    </row>
    <row r="32" spans="1:13" ht="17.100000000000001" customHeight="1" x14ac:dyDescent="0.25">
      <c r="A32" s="93" t="s">
        <v>154</v>
      </c>
      <c r="B32" s="93" t="s">
        <v>152</v>
      </c>
      <c r="C32" s="94">
        <v>2014</v>
      </c>
      <c r="D32" s="95">
        <v>3782.9</v>
      </c>
      <c r="E32" s="96">
        <v>2627.36</v>
      </c>
      <c r="F32" s="97">
        <v>1677.99</v>
      </c>
      <c r="G32" s="98">
        <v>8088.25</v>
      </c>
      <c r="I32" s="42"/>
      <c r="J32" s="42"/>
    </row>
    <row r="33" spans="1:13" ht="17.100000000000001" customHeight="1" x14ac:dyDescent="0.25">
      <c r="A33" s="87" t="s">
        <v>224</v>
      </c>
      <c r="B33" s="87" t="s">
        <v>151</v>
      </c>
      <c r="C33" s="99">
        <v>2015</v>
      </c>
      <c r="D33" s="100">
        <v>5.4531349999999996</v>
      </c>
      <c r="E33" s="101">
        <v>14.694644</v>
      </c>
      <c r="F33" s="102">
        <v>24.139215</v>
      </c>
      <c r="G33" s="103">
        <v>44.286994</v>
      </c>
      <c r="I33" s="42"/>
      <c r="J33" s="42"/>
    </row>
    <row r="34" spans="1:13" ht="17.100000000000001" customHeight="1" x14ac:dyDescent="0.25">
      <c r="A34" s="93" t="s">
        <v>154</v>
      </c>
      <c r="B34" s="93" t="s">
        <v>152</v>
      </c>
      <c r="C34" s="94">
        <v>2015</v>
      </c>
      <c r="D34" s="95">
        <v>3823.2</v>
      </c>
      <c r="E34" s="96">
        <v>2819.3</v>
      </c>
      <c r="F34" s="97">
        <v>1901.9</v>
      </c>
      <c r="G34" s="98">
        <v>8544.4</v>
      </c>
      <c r="I34" s="42"/>
      <c r="J34" s="42"/>
    </row>
    <row r="35" spans="1:13" ht="17.100000000000001" customHeight="1" x14ac:dyDescent="0.25">
      <c r="A35" s="87" t="s">
        <v>224</v>
      </c>
      <c r="B35" s="87" t="s">
        <v>151</v>
      </c>
      <c r="C35" s="99">
        <v>2016</v>
      </c>
      <c r="D35" s="100">
        <v>5.4905569999999999</v>
      </c>
      <c r="E35" s="101">
        <v>15.157048</v>
      </c>
      <c r="F35" s="102">
        <v>24.634772000000002</v>
      </c>
      <c r="G35" s="103">
        <v>45.282376999999997</v>
      </c>
      <c r="I35" s="42"/>
      <c r="J35" s="42"/>
    </row>
    <row r="36" spans="1:13" ht="17.100000000000001" customHeight="1" x14ac:dyDescent="0.25">
      <c r="A36" s="93" t="s">
        <v>154</v>
      </c>
      <c r="B36" s="93" t="s">
        <v>152</v>
      </c>
      <c r="C36" s="94">
        <v>2016</v>
      </c>
      <c r="D36" s="95">
        <v>3858</v>
      </c>
      <c r="E36" s="96">
        <v>2912.1</v>
      </c>
      <c r="F36" s="97">
        <v>1951.1</v>
      </c>
      <c r="G36" s="98">
        <v>8721.2000000000007</v>
      </c>
      <c r="I36" s="42"/>
      <c r="J36" s="42"/>
    </row>
    <row r="37" spans="1:13" ht="17.100000000000001" customHeight="1" x14ac:dyDescent="0.25">
      <c r="A37" s="87" t="s">
        <v>224</v>
      </c>
      <c r="B37" s="87" t="s">
        <v>151</v>
      </c>
      <c r="C37" s="99">
        <v>2017</v>
      </c>
      <c r="D37" s="100">
        <v>5.6204700000000001</v>
      </c>
      <c r="E37" s="101">
        <v>15.149691000000001</v>
      </c>
      <c r="F37" s="102">
        <v>24.708454</v>
      </c>
      <c r="G37" s="103">
        <v>45.478614999999998</v>
      </c>
      <c r="I37" s="42"/>
      <c r="J37" s="42"/>
    </row>
    <row r="38" spans="1:13" ht="17.100000000000001" customHeight="1" x14ac:dyDescent="0.25">
      <c r="A38" s="93" t="s">
        <v>154</v>
      </c>
      <c r="B38" s="93" t="s">
        <v>152</v>
      </c>
      <c r="C38" s="94">
        <v>2017</v>
      </c>
      <c r="D38" s="95">
        <v>3949.5</v>
      </c>
      <c r="E38" s="96">
        <v>2910</v>
      </c>
      <c r="F38" s="97">
        <v>1959.7</v>
      </c>
      <c r="G38" s="98">
        <v>8819.2000000000007</v>
      </c>
      <c r="I38" s="42"/>
      <c r="J38" s="42"/>
    </row>
    <row r="39" spans="1:13" s="47" customFormat="1" ht="17.100000000000001" customHeight="1" x14ac:dyDescent="0.25">
      <c r="A39" s="87" t="s">
        <v>224</v>
      </c>
      <c r="B39" s="87" t="s">
        <v>151</v>
      </c>
      <c r="C39" s="99">
        <v>2018</v>
      </c>
      <c r="D39" s="102">
        <v>5.6552800000000003</v>
      </c>
      <c r="E39" s="102">
        <v>15.285743999999999</v>
      </c>
      <c r="F39" s="102">
        <v>24.859566999999998</v>
      </c>
      <c r="G39" s="103">
        <v>45.800591000000004</v>
      </c>
      <c r="H39"/>
      <c r="I39" s="46"/>
      <c r="J39" s="46"/>
    </row>
    <row r="40" spans="1:13" s="47" customFormat="1" ht="17.100000000000001" customHeight="1" x14ac:dyDescent="0.25">
      <c r="A40" s="93" t="s">
        <v>279</v>
      </c>
      <c r="B40" s="93" t="s">
        <v>152</v>
      </c>
      <c r="C40" s="94">
        <v>2018</v>
      </c>
      <c r="D40" s="95">
        <v>3976.4</v>
      </c>
      <c r="E40" s="96">
        <v>2931.6</v>
      </c>
      <c r="F40" s="97">
        <v>1960.5</v>
      </c>
      <c r="G40" s="98">
        <v>8868.5</v>
      </c>
      <c r="H40"/>
      <c r="I40" s="46"/>
      <c r="J40" s="46"/>
    </row>
    <row r="41" spans="1:13" ht="54" customHeight="1" x14ac:dyDescent="0.25">
      <c r="A41" s="387" t="s">
        <v>196</v>
      </c>
      <c r="B41" s="388"/>
      <c r="C41" s="388"/>
      <c r="D41" s="388"/>
      <c r="E41" s="388"/>
      <c r="F41" s="388"/>
      <c r="G41" s="389"/>
    </row>
    <row r="42" spans="1:13" x14ac:dyDescent="0.25">
      <c r="A42" s="73"/>
      <c r="B42" s="73"/>
      <c r="C42" s="74"/>
      <c r="D42" s="75"/>
      <c r="E42" s="74"/>
      <c r="F42" s="75"/>
      <c r="G42" s="75"/>
      <c r="H42" s="3"/>
      <c r="I42" s="1"/>
      <c r="J42" s="1"/>
      <c r="K42" s="1"/>
      <c r="L42" s="1"/>
      <c r="M42" s="1"/>
    </row>
    <row r="43" spans="1:13" x14ac:dyDescent="0.25">
      <c r="A43" s="73" t="s">
        <v>225</v>
      </c>
      <c r="B43" s="73"/>
      <c r="C43" s="74"/>
      <c r="D43" s="75"/>
      <c r="E43" s="74"/>
      <c r="F43" s="75"/>
      <c r="G43" s="75"/>
      <c r="H43" s="3"/>
      <c r="I43" s="1"/>
      <c r="J43" s="1"/>
      <c r="K43" s="1"/>
      <c r="L43" s="1"/>
      <c r="M43" s="1"/>
    </row>
    <row r="44" spans="1:13" x14ac:dyDescent="0.25">
      <c r="A44" s="73" t="s">
        <v>201</v>
      </c>
      <c r="B44" s="73"/>
      <c r="C44" s="74"/>
      <c r="D44" s="75"/>
      <c r="E44" s="74"/>
      <c r="F44" s="75"/>
      <c r="G44" s="75"/>
      <c r="H44" s="3"/>
      <c r="I44" s="1"/>
      <c r="J44" s="1"/>
      <c r="K44" s="1"/>
      <c r="L44" s="1"/>
      <c r="M44" s="1"/>
    </row>
    <row r="45" spans="1:13" x14ac:dyDescent="0.25">
      <c r="A45" s="73" t="s">
        <v>226</v>
      </c>
      <c r="B45" s="73"/>
      <c r="C45" s="74"/>
      <c r="D45" s="75"/>
      <c r="E45" s="74"/>
      <c r="F45" s="75"/>
      <c r="G45" s="75"/>
      <c r="H45" s="3"/>
      <c r="I45" s="1"/>
      <c r="J45" s="1"/>
      <c r="K45" s="1"/>
      <c r="L45" s="1"/>
      <c r="M45" s="1"/>
    </row>
    <row r="46" spans="1:13" x14ac:dyDescent="0.25">
      <c r="A46" s="73" t="s">
        <v>155</v>
      </c>
      <c r="B46" s="73"/>
      <c r="C46" s="74"/>
      <c r="D46" s="75"/>
      <c r="E46" s="74"/>
      <c r="F46" s="75"/>
      <c r="G46" s="75"/>
      <c r="H46" s="3"/>
      <c r="I46" s="1"/>
      <c r="J46" s="1"/>
      <c r="K46" s="1"/>
      <c r="L46" s="1"/>
      <c r="M46" s="1"/>
    </row>
    <row r="47" spans="1:13" x14ac:dyDescent="0.25">
      <c r="A47" s="73" t="s">
        <v>227</v>
      </c>
      <c r="B47" s="73"/>
      <c r="C47" s="74"/>
      <c r="D47" s="75"/>
      <c r="E47" s="74"/>
      <c r="F47" s="75"/>
      <c r="G47" s="75"/>
      <c r="H47" s="3"/>
      <c r="I47" s="1"/>
      <c r="J47" s="1"/>
      <c r="K47" s="1"/>
      <c r="L47" s="1"/>
      <c r="M47" s="1"/>
    </row>
    <row r="48" spans="1:13" x14ac:dyDescent="0.25">
      <c r="A48" s="73"/>
      <c r="B48" s="73"/>
      <c r="C48" s="74"/>
      <c r="D48" s="75"/>
      <c r="E48" s="74"/>
      <c r="F48" s="75"/>
      <c r="G48" s="75"/>
      <c r="H48" s="3"/>
      <c r="I48" s="1"/>
      <c r="J48" s="1"/>
      <c r="K48" s="1"/>
      <c r="L48" s="1"/>
      <c r="M48" s="1"/>
    </row>
    <row r="49" spans="1:13" x14ac:dyDescent="0.25">
      <c r="A49" s="78"/>
      <c r="B49" s="78"/>
      <c r="C49" s="74"/>
      <c r="D49" s="74"/>
      <c r="E49" s="74"/>
      <c r="F49" s="74"/>
      <c r="G49" s="77"/>
      <c r="H49" s="3"/>
      <c r="I49" s="3"/>
      <c r="J49" s="3"/>
      <c r="K49" s="3"/>
      <c r="L49" s="3"/>
      <c r="M49" s="3"/>
    </row>
    <row r="50" spans="1:13" x14ac:dyDescent="0.25">
      <c r="A50" s="79" t="s">
        <v>0</v>
      </c>
      <c r="B50" s="79"/>
      <c r="C50" s="80"/>
      <c r="D50" s="80"/>
      <c r="E50" s="80"/>
      <c r="F50" s="80"/>
      <c r="G50" s="80"/>
      <c r="H50" s="5"/>
      <c r="I50" s="5"/>
      <c r="J50" s="5"/>
      <c r="K50" s="5"/>
      <c r="L50" s="5"/>
      <c r="M50" s="5"/>
    </row>
  </sheetData>
  <mergeCells count="2">
    <mergeCell ref="A1:G1"/>
    <mergeCell ref="A41:G41"/>
  </mergeCells>
  <hyperlinks>
    <hyperlink ref="A50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U29"/>
  <sheetViews>
    <sheetView showGridLines="0" zoomScale="80" zoomScaleNormal="80" workbookViewId="0">
      <selection sqref="A1:U1"/>
    </sheetView>
  </sheetViews>
  <sheetFormatPr baseColWidth="10" defaultRowHeight="15" x14ac:dyDescent="0.25"/>
  <cols>
    <col min="1" max="1" width="29.42578125" customWidth="1"/>
    <col min="2" max="2" width="30.7109375" customWidth="1"/>
    <col min="3" max="21" width="9.7109375" customWidth="1"/>
  </cols>
  <sheetData>
    <row r="1" spans="1:21" ht="63" customHeight="1" x14ac:dyDescent="0.25">
      <c r="A1" s="378" t="s">
        <v>282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80"/>
    </row>
    <row r="2" spans="1:21" ht="20.100000000000001" customHeight="1" x14ac:dyDescent="0.25">
      <c r="A2" s="104"/>
      <c r="B2" s="105"/>
      <c r="C2" s="63">
        <v>2000</v>
      </c>
      <c r="D2" s="63">
        <v>2001</v>
      </c>
      <c r="E2" s="63">
        <v>2002</v>
      </c>
      <c r="F2" s="63">
        <v>2003</v>
      </c>
      <c r="G2" s="63">
        <v>2004</v>
      </c>
      <c r="H2" s="63">
        <v>2005</v>
      </c>
      <c r="I2" s="63">
        <v>2006</v>
      </c>
      <c r="J2" s="63">
        <v>2007</v>
      </c>
      <c r="K2" s="63">
        <v>2008</v>
      </c>
      <c r="L2" s="63">
        <v>2009</v>
      </c>
      <c r="M2" s="63">
        <v>2010</v>
      </c>
      <c r="N2" s="63">
        <v>2011</v>
      </c>
      <c r="O2" s="63">
        <v>2012</v>
      </c>
      <c r="P2" s="63">
        <v>2013</v>
      </c>
      <c r="Q2" s="63">
        <v>2014</v>
      </c>
      <c r="R2" s="63">
        <v>2015</v>
      </c>
      <c r="S2" s="63">
        <v>2016</v>
      </c>
      <c r="T2" s="63">
        <v>2017</v>
      </c>
      <c r="U2" s="63">
        <v>2018</v>
      </c>
    </row>
    <row r="3" spans="1:21" ht="15" customHeight="1" x14ac:dyDescent="0.25">
      <c r="A3" s="390" t="s">
        <v>21</v>
      </c>
      <c r="B3" s="64" t="s">
        <v>1</v>
      </c>
      <c r="C3" s="106">
        <v>3</v>
      </c>
      <c r="D3" s="107">
        <v>3</v>
      </c>
      <c r="E3" s="107">
        <v>3</v>
      </c>
      <c r="F3" s="107">
        <v>3</v>
      </c>
      <c r="G3" s="107">
        <v>3</v>
      </c>
      <c r="H3" s="107">
        <v>3</v>
      </c>
      <c r="I3" s="107">
        <v>3</v>
      </c>
      <c r="J3" s="107">
        <v>3</v>
      </c>
      <c r="K3" s="107">
        <v>3</v>
      </c>
      <c r="L3" s="107">
        <v>4</v>
      </c>
      <c r="M3" s="107">
        <v>4</v>
      </c>
      <c r="N3" s="107">
        <v>4</v>
      </c>
      <c r="O3" s="107">
        <v>4</v>
      </c>
      <c r="P3" s="107">
        <v>4</v>
      </c>
      <c r="Q3" s="107">
        <v>4</v>
      </c>
      <c r="R3" s="108">
        <v>4</v>
      </c>
      <c r="S3" s="108">
        <v>4</v>
      </c>
      <c r="T3" s="108">
        <v>4</v>
      </c>
      <c r="U3" s="109">
        <v>4</v>
      </c>
    </row>
    <row r="4" spans="1:21" ht="16.5" x14ac:dyDescent="0.25">
      <c r="A4" s="391"/>
      <c r="B4" s="66" t="s">
        <v>202</v>
      </c>
      <c r="C4" s="110" t="s">
        <v>6</v>
      </c>
      <c r="D4" s="111" t="s">
        <v>6</v>
      </c>
      <c r="E4" s="111" t="s">
        <v>6</v>
      </c>
      <c r="F4" s="111" t="s">
        <v>6</v>
      </c>
      <c r="G4" s="111" t="s">
        <v>6</v>
      </c>
      <c r="H4" s="111" t="s">
        <v>6</v>
      </c>
      <c r="I4" s="111" t="s">
        <v>6</v>
      </c>
      <c r="J4" s="111" t="s">
        <v>6</v>
      </c>
      <c r="K4" s="112">
        <v>16</v>
      </c>
      <c r="L4" s="112">
        <v>15</v>
      </c>
      <c r="M4" s="112">
        <v>15</v>
      </c>
      <c r="N4" s="112">
        <v>15</v>
      </c>
      <c r="O4" s="112">
        <v>15</v>
      </c>
      <c r="P4" s="112">
        <v>16</v>
      </c>
      <c r="Q4" s="112">
        <v>16</v>
      </c>
      <c r="R4" s="113">
        <v>16</v>
      </c>
      <c r="S4" s="113">
        <v>15</v>
      </c>
      <c r="T4" s="113">
        <v>15</v>
      </c>
      <c r="U4" s="114">
        <v>16</v>
      </c>
    </row>
    <row r="5" spans="1:21" ht="16.5" x14ac:dyDescent="0.25">
      <c r="A5" s="391"/>
      <c r="B5" s="115" t="s">
        <v>203</v>
      </c>
      <c r="C5" s="116" t="s">
        <v>6</v>
      </c>
      <c r="D5" s="117" t="s">
        <v>6</v>
      </c>
      <c r="E5" s="117" t="s">
        <v>6</v>
      </c>
      <c r="F5" s="117" t="s">
        <v>6</v>
      </c>
      <c r="G5" s="117" t="s">
        <v>6</v>
      </c>
      <c r="H5" s="117" t="s">
        <v>6</v>
      </c>
      <c r="I5" s="117" t="s">
        <v>6</v>
      </c>
      <c r="J5" s="117" t="s">
        <v>6</v>
      </c>
      <c r="K5" s="118">
        <v>4</v>
      </c>
      <c r="L5" s="118">
        <v>4</v>
      </c>
      <c r="M5" s="118">
        <v>4</v>
      </c>
      <c r="N5" s="118">
        <v>3</v>
      </c>
      <c r="O5" s="118">
        <v>3</v>
      </c>
      <c r="P5" s="118">
        <v>3</v>
      </c>
      <c r="Q5" s="118">
        <v>3</v>
      </c>
      <c r="R5" s="119">
        <v>1</v>
      </c>
      <c r="S5" s="119">
        <v>2</v>
      </c>
      <c r="T5" s="119">
        <v>2</v>
      </c>
      <c r="U5" s="120">
        <v>2</v>
      </c>
    </row>
    <row r="6" spans="1:21" x14ac:dyDescent="0.25">
      <c r="A6" s="391"/>
      <c r="B6" s="115" t="s">
        <v>8</v>
      </c>
      <c r="C6" s="116" t="s">
        <v>6</v>
      </c>
      <c r="D6" s="117" t="s">
        <v>6</v>
      </c>
      <c r="E6" s="117" t="s">
        <v>6</v>
      </c>
      <c r="F6" s="117" t="s">
        <v>6</v>
      </c>
      <c r="G6" s="117" t="s">
        <v>6</v>
      </c>
      <c r="H6" s="117" t="s">
        <v>6</v>
      </c>
      <c r="I6" s="117" t="s">
        <v>6</v>
      </c>
      <c r="J6" s="117" t="s">
        <v>6</v>
      </c>
      <c r="K6" s="118">
        <v>49</v>
      </c>
      <c r="L6" s="118">
        <v>49</v>
      </c>
      <c r="M6" s="118">
        <v>49</v>
      </c>
      <c r="N6" s="118">
        <v>49</v>
      </c>
      <c r="O6" s="118">
        <v>49</v>
      </c>
      <c r="P6" s="118">
        <v>49</v>
      </c>
      <c r="Q6" s="118">
        <v>49</v>
      </c>
      <c r="R6" s="119">
        <v>49</v>
      </c>
      <c r="S6" s="119">
        <v>49</v>
      </c>
      <c r="T6" s="119">
        <v>49</v>
      </c>
      <c r="U6" s="120">
        <v>48</v>
      </c>
    </row>
    <row r="7" spans="1:21" x14ac:dyDescent="0.25">
      <c r="A7" s="391"/>
      <c r="B7" s="115" t="s">
        <v>9</v>
      </c>
      <c r="C7" s="116" t="s">
        <v>6</v>
      </c>
      <c r="D7" s="117" t="s">
        <v>6</v>
      </c>
      <c r="E7" s="117" t="s">
        <v>6</v>
      </c>
      <c r="F7" s="117" t="s">
        <v>6</v>
      </c>
      <c r="G7" s="117" t="s">
        <v>6</v>
      </c>
      <c r="H7" s="117" t="s">
        <v>6</v>
      </c>
      <c r="I7" s="117" t="s">
        <v>6</v>
      </c>
      <c r="J7" s="117" t="s">
        <v>6</v>
      </c>
      <c r="K7" s="118">
        <v>1</v>
      </c>
      <c r="L7" s="118">
        <v>1</v>
      </c>
      <c r="M7" s="118">
        <v>1</v>
      </c>
      <c r="N7" s="118">
        <v>1</v>
      </c>
      <c r="O7" s="118">
        <v>1</v>
      </c>
      <c r="P7" s="118">
        <v>1</v>
      </c>
      <c r="Q7" s="118">
        <v>1</v>
      </c>
      <c r="R7" s="119">
        <v>1</v>
      </c>
      <c r="S7" s="119">
        <v>1</v>
      </c>
      <c r="T7" s="119">
        <v>1</v>
      </c>
      <c r="U7" s="120">
        <v>1</v>
      </c>
    </row>
    <row r="8" spans="1:21" x14ac:dyDescent="0.25">
      <c r="A8" s="392"/>
      <c r="B8" s="68" t="s">
        <v>10</v>
      </c>
      <c r="C8" s="121" t="s">
        <v>6</v>
      </c>
      <c r="D8" s="122" t="s">
        <v>6</v>
      </c>
      <c r="E8" s="122" t="s">
        <v>6</v>
      </c>
      <c r="F8" s="122" t="s">
        <v>6</v>
      </c>
      <c r="G8" s="122" t="s">
        <v>6</v>
      </c>
      <c r="H8" s="122" t="s">
        <v>6</v>
      </c>
      <c r="I8" s="122" t="s">
        <v>6</v>
      </c>
      <c r="J8" s="122" t="s">
        <v>6</v>
      </c>
      <c r="K8" s="123">
        <v>17</v>
      </c>
      <c r="L8" s="123">
        <v>17</v>
      </c>
      <c r="M8" s="123">
        <v>11</v>
      </c>
      <c r="N8" s="123">
        <v>11</v>
      </c>
      <c r="O8" s="123">
        <v>11</v>
      </c>
      <c r="P8" s="123">
        <v>11</v>
      </c>
      <c r="Q8" s="123">
        <v>11</v>
      </c>
      <c r="R8" s="124">
        <v>11</v>
      </c>
      <c r="S8" s="124">
        <v>11</v>
      </c>
      <c r="T8" s="124">
        <v>11</v>
      </c>
      <c r="U8" s="125">
        <v>11</v>
      </c>
    </row>
    <row r="9" spans="1:21" ht="15" customHeight="1" x14ac:dyDescent="0.25">
      <c r="A9" s="390" t="s">
        <v>22</v>
      </c>
      <c r="B9" s="64" t="s">
        <v>207</v>
      </c>
      <c r="C9" s="126" t="s">
        <v>6</v>
      </c>
      <c r="D9" s="127">
        <v>34.700000000000003</v>
      </c>
      <c r="E9" s="127">
        <v>36.299999999999997</v>
      </c>
      <c r="F9" s="127">
        <v>39</v>
      </c>
      <c r="G9" s="127">
        <v>39</v>
      </c>
      <c r="H9" s="127">
        <v>39</v>
      </c>
      <c r="I9" s="127">
        <v>39.700000000000003</v>
      </c>
      <c r="J9" s="127">
        <v>39.700000000000003</v>
      </c>
      <c r="K9" s="127">
        <v>39.700000000000003</v>
      </c>
      <c r="L9" s="127">
        <v>39.9</v>
      </c>
      <c r="M9" s="127">
        <v>39.9</v>
      </c>
      <c r="N9" s="127">
        <v>39.9</v>
      </c>
      <c r="O9" s="127">
        <v>39.9</v>
      </c>
      <c r="P9" s="127">
        <v>39.9</v>
      </c>
      <c r="Q9" s="127">
        <v>39.9</v>
      </c>
      <c r="R9" s="128">
        <v>39.9</v>
      </c>
      <c r="S9" s="128">
        <v>39.9</v>
      </c>
      <c r="T9" s="128">
        <v>39.9</v>
      </c>
      <c r="U9" s="129">
        <v>39.9</v>
      </c>
    </row>
    <row r="10" spans="1:21" x14ac:dyDescent="0.25">
      <c r="A10" s="391"/>
      <c r="B10" s="66" t="s">
        <v>206</v>
      </c>
      <c r="C10" s="130" t="s">
        <v>6</v>
      </c>
      <c r="D10" s="131">
        <v>131</v>
      </c>
      <c r="E10" s="131">
        <v>131</v>
      </c>
      <c r="F10" s="131">
        <v>128.30000000000001</v>
      </c>
      <c r="G10" s="131">
        <v>128.6</v>
      </c>
      <c r="H10" s="131">
        <v>128.4</v>
      </c>
      <c r="I10" s="131">
        <v>131.4</v>
      </c>
      <c r="J10" s="131">
        <v>131.6</v>
      </c>
      <c r="K10" s="131">
        <v>133.1</v>
      </c>
      <c r="L10" s="131">
        <v>133.4</v>
      </c>
      <c r="M10" s="131">
        <v>136.4</v>
      </c>
      <c r="N10" s="131">
        <v>138.9</v>
      </c>
      <c r="O10" s="131">
        <v>139.6</v>
      </c>
      <c r="P10" s="131">
        <v>139.6</v>
      </c>
      <c r="Q10" s="131">
        <v>140.92500000000001</v>
      </c>
      <c r="R10" s="132">
        <v>141.1</v>
      </c>
      <c r="S10" s="132">
        <v>141.1</v>
      </c>
      <c r="T10" s="132">
        <v>140.6</v>
      </c>
      <c r="U10" s="133">
        <v>147.1</v>
      </c>
    </row>
    <row r="11" spans="1:21" ht="16.5" x14ac:dyDescent="0.25">
      <c r="A11" s="391"/>
      <c r="B11" s="115" t="s">
        <v>208</v>
      </c>
      <c r="C11" s="134" t="s">
        <v>6</v>
      </c>
      <c r="D11" s="135">
        <v>66.400000000000006</v>
      </c>
      <c r="E11" s="135">
        <v>66.7</v>
      </c>
      <c r="F11" s="135">
        <v>66.3</v>
      </c>
      <c r="G11" s="135">
        <v>66.8</v>
      </c>
      <c r="H11" s="135">
        <v>67.5</v>
      </c>
      <c r="I11" s="135">
        <v>71.3</v>
      </c>
      <c r="J11" s="135">
        <v>71.7</v>
      </c>
      <c r="K11" s="135">
        <v>70.900000000000006</v>
      </c>
      <c r="L11" s="135">
        <v>72.510000000000005</v>
      </c>
      <c r="M11" s="135">
        <v>75.2</v>
      </c>
      <c r="N11" s="135">
        <v>77.8</v>
      </c>
      <c r="O11" s="135">
        <v>78.599999999999994</v>
      </c>
      <c r="P11" s="135">
        <v>78.900000000000006</v>
      </c>
      <c r="Q11" s="135">
        <v>80.254999999999995</v>
      </c>
      <c r="R11" s="136">
        <v>80.599999999999994</v>
      </c>
      <c r="S11" s="136">
        <v>80.599999999999994</v>
      </c>
      <c r="T11" s="136">
        <v>83.8</v>
      </c>
      <c r="U11" s="137">
        <v>85.6</v>
      </c>
    </row>
    <row r="12" spans="1:21" x14ac:dyDescent="0.25">
      <c r="A12" s="391"/>
      <c r="B12" s="115" t="s">
        <v>12</v>
      </c>
      <c r="C12" s="134" t="s">
        <v>6</v>
      </c>
      <c r="D12" s="135">
        <v>322.7</v>
      </c>
      <c r="E12" s="135">
        <v>351.1</v>
      </c>
      <c r="F12" s="135">
        <v>348.8</v>
      </c>
      <c r="G12" s="135">
        <v>348.8</v>
      </c>
      <c r="H12" s="135">
        <v>348.6</v>
      </c>
      <c r="I12" s="135">
        <v>349.2</v>
      </c>
      <c r="J12" s="135">
        <v>359.5</v>
      </c>
      <c r="K12" s="135">
        <v>360.7</v>
      </c>
      <c r="L12" s="135">
        <v>365.5</v>
      </c>
      <c r="M12" s="135">
        <v>363.6</v>
      </c>
      <c r="N12" s="135">
        <v>360.87299999999999</v>
      </c>
      <c r="O12" s="135">
        <v>358.00099999999998</v>
      </c>
      <c r="P12" s="135">
        <v>356.8</v>
      </c>
      <c r="Q12" s="135">
        <v>356.74</v>
      </c>
      <c r="R12" s="136">
        <v>357</v>
      </c>
      <c r="S12" s="136">
        <v>351.7</v>
      </c>
      <c r="T12" s="136">
        <v>351.3</v>
      </c>
      <c r="U12" s="137">
        <v>352</v>
      </c>
    </row>
    <row r="13" spans="1:21" x14ac:dyDescent="0.25">
      <c r="A13" s="392"/>
      <c r="B13" s="68" t="s">
        <v>10</v>
      </c>
      <c r="C13" s="138" t="s">
        <v>6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38.200000000000003</v>
      </c>
      <c r="K13" s="139">
        <v>112</v>
      </c>
      <c r="L13" s="139">
        <v>118.9</v>
      </c>
      <c r="M13" s="139">
        <v>83.7</v>
      </c>
      <c r="N13" s="139">
        <v>83.766000000000005</v>
      </c>
      <c r="O13" s="139">
        <v>84.081999999999994</v>
      </c>
      <c r="P13" s="139">
        <v>82.9</v>
      </c>
      <c r="Q13" s="139">
        <v>84.05</v>
      </c>
      <c r="R13" s="140">
        <v>84.9</v>
      </c>
      <c r="S13" s="140">
        <v>84.6</v>
      </c>
      <c r="T13" s="140">
        <v>83.9</v>
      </c>
      <c r="U13" s="141">
        <v>88.5</v>
      </c>
    </row>
    <row r="14" spans="1:21" ht="15" customHeight="1" x14ac:dyDescent="0.25">
      <c r="A14" s="390" t="s">
        <v>216</v>
      </c>
      <c r="B14" s="64" t="s">
        <v>237</v>
      </c>
      <c r="C14" s="142">
        <v>64</v>
      </c>
      <c r="D14" s="143">
        <v>64</v>
      </c>
      <c r="E14" s="143">
        <v>64</v>
      </c>
      <c r="F14" s="143">
        <v>68</v>
      </c>
      <c r="G14" s="143">
        <v>68</v>
      </c>
      <c r="H14" s="143">
        <v>68</v>
      </c>
      <c r="I14" s="143">
        <v>69</v>
      </c>
      <c r="J14" s="143">
        <v>69</v>
      </c>
      <c r="K14" s="143">
        <v>69</v>
      </c>
      <c r="L14" s="143">
        <v>69</v>
      </c>
      <c r="M14" s="143">
        <v>69</v>
      </c>
      <c r="N14" s="143">
        <v>69</v>
      </c>
      <c r="O14" s="143">
        <v>69</v>
      </c>
      <c r="P14" s="143">
        <v>69</v>
      </c>
      <c r="Q14" s="143">
        <v>69</v>
      </c>
      <c r="R14" s="144">
        <v>69</v>
      </c>
      <c r="S14" s="144">
        <v>69</v>
      </c>
      <c r="T14" s="144">
        <v>69</v>
      </c>
      <c r="U14" s="145">
        <v>69</v>
      </c>
    </row>
    <row r="15" spans="1:21" x14ac:dyDescent="0.25">
      <c r="A15" s="392"/>
      <c r="B15" s="68" t="s">
        <v>214</v>
      </c>
      <c r="C15" s="121" t="s">
        <v>6</v>
      </c>
      <c r="D15" s="123">
        <v>2068</v>
      </c>
      <c r="E15" s="123">
        <v>2164</v>
      </c>
      <c r="F15" s="123">
        <v>2117</v>
      </c>
      <c r="G15" s="123">
        <v>2124</v>
      </c>
      <c r="H15" s="123">
        <v>2136</v>
      </c>
      <c r="I15" s="123">
        <v>2177</v>
      </c>
      <c r="J15" s="123">
        <v>2180</v>
      </c>
      <c r="K15" s="123">
        <v>2208</v>
      </c>
      <c r="L15" s="123">
        <v>2263</v>
      </c>
      <c r="M15" s="123">
        <v>2210</v>
      </c>
      <c r="N15" s="123">
        <v>2147</v>
      </c>
      <c r="O15" s="123">
        <v>2154</v>
      </c>
      <c r="P15" s="123">
        <v>2154</v>
      </c>
      <c r="Q15" s="123">
        <v>2150</v>
      </c>
      <c r="R15" s="124">
        <v>2170</v>
      </c>
      <c r="S15" s="124">
        <v>2197</v>
      </c>
      <c r="T15" s="124">
        <v>2168</v>
      </c>
      <c r="U15" s="125">
        <v>2190</v>
      </c>
    </row>
    <row r="16" spans="1:21" ht="15" customHeight="1" x14ac:dyDescent="0.25">
      <c r="A16" s="390" t="s">
        <v>23</v>
      </c>
      <c r="B16" s="64" t="s">
        <v>24</v>
      </c>
      <c r="C16" s="142">
        <v>584</v>
      </c>
      <c r="D16" s="143">
        <v>584</v>
      </c>
      <c r="E16" s="143">
        <v>584</v>
      </c>
      <c r="F16" s="143">
        <v>589</v>
      </c>
      <c r="G16" s="143">
        <v>589</v>
      </c>
      <c r="H16" s="143">
        <v>589</v>
      </c>
      <c r="I16" s="143">
        <v>591</v>
      </c>
      <c r="J16" s="143">
        <v>591</v>
      </c>
      <c r="K16" s="143">
        <v>591</v>
      </c>
      <c r="L16" s="143">
        <v>591</v>
      </c>
      <c r="M16" s="143">
        <v>591</v>
      </c>
      <c r="N16" s="143">
        <v>591</v>
      </c>
      <c r="O16" s="143">
        <v>591</v>
      </c>
      <c r="P16" s="143">
        <v>591</v>
      </c>
      <c r="Q16" s="143">
        <v>591</v>
      </c>
      <c r="R16" s="144">
        <v>589</v>
      </c>
      <c r="S16" s="144">
        <v>590</v>
      </c>
      <c r="T16" s="144">
        <v>590</v>
      </c>
      <c r="U16" s="145">
        <v>590</v>
      </c>
    </row>
    <row r="17" spans="1:21" x14ac:dyDescent="0.25">
      <c r="A17" s="391"/>
      <c r="B17" s="66" t="s">
        <v>217</v>
      </c>
      <c r="C17" s="146">
        <v>395</v>
      </c>
      <c r="D17" s="112">
        <v>389</v>
      </c>
      <c r="E17" s="112">
        <v>389</v>
      </c>
      <c r="F17" s="112">
        <v>391</v>
      </c>
      <c r="G17" s="112">
        <v>394</v>
      </c>
      <c r="H17" s="112">
        <v>394</v>
      </c>
      <c r="I17" s="112">
        <v>394</v>
      </c>
      <c r="J17" s="112">
        <v>387</v>
      </c>
      <c r="K17" s="112">
        <v>381</v>
      </c>
      <c r="L17" s="112">
        <v>392</v>
      </c>
      <c r="M17" s="112">
        <v>392</v>
      </c>
      <c r="N17" s="112">
        <v>395</v>
      </c>
      <c r="O17" s="112">
        <v>398</v>
      </c>
      <c r="P17" s="112">
        <v>392</v>
      </c>
      <c r="Q17" s="112">
        <v>397</v>
      </c>
      <c r="R17" s="113">
        <v>403</v>
      </c>
      <c r="S17" s="113">
        <v>404</v>
      </c>
      <c r="T17" s="113">
        <v>406</v>
      </c>
      <c r="U17" s="114">
        <v>411</v>
      </c>
    </row>
    <row r="18" spans="1:21" x14ac:dyDescent="0.25">
      <c r="A18" s="392"/>
      <c r="B18" s="68" t="s">
        <v>11</v>
      </c>
      <c r="C18" s="147">
        <v>417</v>
      </c>
      <c r="D18" s="123">
        <v>412</v>
      </c>
      <c r="E18" s="123">
        <v>412</v>
      </c>
      <c r="F18" s="123">
        <v>417</v>
      </c>
      <c r="G18" s="123">
        <v>421</v>
      </c>
      <c r="H18" s="123">
        <v>422</v>
      </c>
      <c r="I18" s="123">
        <v>422</v>
      </c>
      <c r="J18" s="123">
        <v>405</v>
      </c>
      <c r="K18" s="123">
        <v>401</v>
      </c>
      <c r="L18" s="123">
        <v>426</v>
      </c>
      <c r="M18" s="123">
        <v>412</v>
      </c>
      <c r="N18" s="123">
        <v>414</v>
      </c>
      <c r="O18" s="123">
        <v>409</v>
      </c>
      <c r="P18" s="123">
        <v>418</v>
      </c>
      <c r="Q18" s="123">
        <v>411</v>
      </c>
      <c r="R18" s="124">
        <v>419</v>
      </c>
      <c r="S18" s="124">
        <v>412</v>
      </c>
      <c r="T18" s="124">
        <v>408</v>
      </c>
      <c r="U18" s="125">
        <v>425</v>
      </c>
    </row>
    <row r="19" spans="1:21" ht="54" customHeight="1" x14ac:dyDescent="0.25">
      <c r="A19" s="381" t="s">
        <v>193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3"/>
    </row>
    <row r="20" spans="1:21" x14ac:dyDescent="0.25">
      <c r="A20" s="73"/>
      <c r="B20" s="74"/>
      <c r="C20" s="75"/>
      <c r="D20" s="74"/>
      <c r="E20" s="75"/>
      <c r="F20" s="75"/>
      <c r="G20" s="74"/>
      <c r="H20" s="75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6"/>
      <c r="U20" s="76"/>
    </row>
    <row r="21" spans="1:21" x14ac:dyDescent="0.25">
      <c r="A21" s="73" t="s">
        <v>7</v>
      </c>
      <c r="B21" s="74"/>
      <c r="C21" s="75"/>
      <c r="D21" s="74"/>
      <c r="E21" s="75"/>
      <c r="F21" s="75"/>
      <c r="G21" s="74"/>
      <c r="H21" s="75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  <c r="U21" s="76"/>
    </row>
    <row r="22" spans="1:21" x14ac:dyDescent="0.25">
      <c r="A22" s="73" t="s">
        <v>205</v>
      </c>
      <c r="B22" s="74"/>
      <c r="C22" s="75"/>
      <c r="D22" s="74"/>
      <c r="E22" s="75"/>
      <c r="F22" s="75"/>
      <c r="G22" s="74"/>
      <c r="H22" s="75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  <c r="U22" s="76"/>
    </row>
    <row r="23" spans="1:21" x14ac:dyDescent="0.25">
      <c r="A23" s="73" t="s">
        <v>204</v>
      </c>
      <c r="B23" s="74"/>
      <c r="C23" s="75"/>
      <c r="D23" s="74"/>
      <c r="E23" s="75"/>
      <c r="F23" s="75"/>
      <c r="G23" s="74"/>
      <c r="H23" s="75"/>
      <c r="I23" s="74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76"/>
    </row>
    <row r="24" spans="1:21" x14ac:dyDescent="0.25">
      <c r="A24" s="73" t="s">
        <v>209</v>
      </c>
      <c r="B24" s="74"/>
      <c r="C24" s="75"/>
      <c r="D24" s="74"/>
      <c r="E24" s="75"/>
      <c r="F24" s="75"/>
      <c r="G24" s="74"/>
      <c r="H24" s="75"/>
      <c r="I24" s="74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6"/>
      <c r="U24" s="76"/>
    </row>
    <row r="25" spans="1:21" x14ac:dyDescent="0.25">
      <c r="A25" s="73" t="s">
        <v>232</v>
      </c>
      <c r="B25" s="74"/>
      <c r="C25" s="75"/>
      <c r="D25" s="74"/>
      <c r="E25" s="75"/>
      <c r="F25" s="75"/>
      <c r="G25" s="74"/>
      <c r="H25" s="75"/>
      <c r="I25" s="74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76"/>
    </row>
    <row r="26" spans="1:21" x14ac:dyDescent="0.25">
      <c r="A26" s="73" t="s">
        <v>215</v>
      </c>
      <c r="B26" s="74"/>
      <c r="C26" s="75"/>
      <c r="D26" s="74"/>
      <c r="E26" s="75"/>
      <c r="F26" s="75"/>
      <c r="G26" s="74"/>
      <c r="H26" s="75"/>
      <c r="I26" s="74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76"/>
    </row>
    <row r="27" spans="1:21" x14ac:dyDescent="0.25">
      <c r="A27" s="73"/>
      <c r="B27" s="74"/>
      <c r="C27" s="75"/>
      <c r="D27" s="74"/>
      <c r="E27" s="75"/>
      <c r="F27" s="75"/>
      <c r="G27" s="148"/>
      <c r="H27" s="75"/>
      <c r="I27" s="74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6"/>
      <c r="U27" s="76"/>
    </row>
    <row r="28" spans="1:21" x14ac:dyDescent="0.25">
      <c r="A28" s="78"/>
      <c r="B28" s="74"/>
      <c r="C28" s="74"/>
      <c r="D28" s="74"/>
      <c r="E28" s="74"/>
      <c r="F28" s="77"/>
      <c r="G28" s="74"/>
      <c r="H28" s="74"/>
      <c r="I28" s="74"/>
      <c r="J28" s="74"/>
      <c r="K28" s="77"/>
      <c r="L28" s="74"/>
      <c r="M28" s="74"/>
      <c r="N28" s="74"/>
      <c r="O28" s="74"/>
      <c r="P28" s="74"/>
      <c r="Q28" s="74"/>
      <c r="R28" s="74"/>
      <c r="S28" s="74"/>
      <c r="T28" s="76"/>
      <c r="U28" s="76"/>
    </row>
    <row r="29" spans="1:21" x14ac:dyDescent="0.25">
      <c r="A29" s="79" t="s">
        <v>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76"/>
      <c r="U29" s="76"/>
    </row>
  </sheetData>
  <mergeCells count="6">
    <mergeCell ref="A1:U1"/>
    <mergeCell ref="A19:U19"/>
    <mergeCell ref="A3:A8"/>
    <mergeCell ref="A9:A13"/>
    <mergeCell ref="A14:A15"/>
    <mergeCell ref="A16:A18"/>
  </mergeCells>
  <hyperlinks>
    <hyperlink ref="A29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85"/>
  <sheetViews>
    <sheetView showGridLines="0" zoomScale="80" zoomScaleNormal="80" workbookViewId="0">
      <selection sqref="A1:E1"/>
    </sheetView>
  </sheetViews>
  <sheetFormatPr baseColWidth="10" defaultRowHeight="15" x14ac:dyDescent="0.25"/>
  <cols>
    <col min="1" max="1" width="74.7109375" style="7" customWidth="1"/>
    <col min="2" max="2" width="16" customWidth="1"/>
    <col min="3" max="5" width="15" customWidth="1"/>
    <col min="6" max="16" width="13.28515625" customWidth="1"/>
  </cols>
  <sheetData>
    <row r="1" spans="1:5" ht="63" customHeight="1" x14ac:dyDescent="0.25">
      <c r="A1" s="393" t="s">
        <v>285</v>
      </c>
      <c r="B1" s="394"/>
      <c r="C1" s="394"/>
      <c r="D1" s="394"/>
      <c r="E1" s="395"/>
    </row>
    <row r="2" spans="1:5" ht="20.100000000000001" customHeight="1" x14ac:dyDescent="0.25">
      <c r="A2" s="149"/>
      <c r="B2" s="83" t="s">
        <v>20</v>
      </c>
      <c r="C2" s="85" t="s">
        <v>1</v>
      </c>
      <c r="D2" s="85" t="s">
        <v>2</v>
      </c>
      <c r="E2" s="85" t="s">
        <v>290</v>
      </c>
    </row>
    <row r="3" spans="1:5" ht="16.149999999999999" customHeight="1" x14ac:dyDescent="0.25">
      <c r="A3" s="87" t="s">
        <v>13</v>
      </c>
      <c r="B3" s="88">
        <v>2000</v>
      </c>
      <c r="C3" s="150" t="s">
        <v>6</v>
      </c>
      <c r="D3" s="90">
        <v>16.8</v>
      </c>
      <c r="E3" s="151">
        <v>18</v>
      </c>
    </row>
    <row r="4" spans="1:5" ht="16.149999999999999" customHeight="1" x14ac:dyDescent="0.25">
      <c r="A4" s="152" t="s">
        <v>17</v>
      </c>
      <c r="B4" s="153">
        <v>2000</v>
      </c>
      <c r="C4" s="154" t="s">
        <v>6</v>
      </c>
      <c r="D4" s="155" t="s">
        <v>6</v>
      </c>
      <c r="E4" s="156" t="s">
        <v>6</v>
      </c>
    </row>
    <row r="5" spans="1:5" ht="16.149999999999999" customHeight="1" x14ac:dyDescent="0.25">
      <c r="A5" s="157" t="s">
        <v>18</v>
      </c>
      <c r="B5" s="153">
        <v>2000</v>
      </c>
      <c r="C5" s="154" t="s">
        <v>6</v>
      </c>
      <c r="D5" s="155" t="s">
        <v>6</v>
      </c>
      <c r="E5" s="156" t="s">
        <v>6</v>
      </c>
    </row>
    <row r="6" spans="1:5" ht="16.149999999999999" customHeight="1" x14ac:dyDescent="0.25">
      <c r="A6" s="158" t="s">
        <v>19</v>
      </c>
      <c r="B6" s="94">
        <v>2000</v>
      </c>
      <c r="C6" s="159" t="s">
        <v>6</v>
      </c>
      <c r="D6" s="160" t="s">
        <v>6</v>
      </c>
      <c r="E6" s="161" t="s">
        <v>6</v>
      </c>
    </row>
    <row r="7" spans="1:5" ht="16.149999999999999" customHeight="1" x14ac:dyDescent="0.25">
      <c r="A7" s="87" t="s">
        <v>13</v>
      </c>
      <c r="B7" s="88">
        <v>2001</v>
      </c>
      <c r="C7" s="162">
        <v>29.2</v>
      </c>
      <c r="D7" s="90">
        <v>16.899999999999999</v>
      </c>
      <c r="E7" s="151">
        <v>18</v>
      </c>
    </row>
    <row r="8" spans="1:5" ht="16.149999999999999" customHeight="1" x14ac:dyDescent="0.25">
      <c r="A8" s="152" t="s">
        <v>17</v>
      </c>
      <c r="B8" s="153">
        <v>2001</v>
      </c>
      <c r="C8" s="163">
        <v>28.3</v>
      </c>
      <c r="D8" s="164">
        <v>15.8</v>
      </c>
      <c r="E8" s="165">
        <v>16.5</v>
      </c>
    </row>
    <row r="9" spans="1:5" ht="16.149999999999999" customHeight="1" x14ac:dyDescent="0.25">
      <c r="A9" s="157" t="s">
        <v>18</v>
      </c>
      <c r="B9" s="153">
        <v>2001</v>
      </c>
      <c r="C9" s="163">
        <v>28.9</v>
      </c>
      <c r="D9" s="164">
        <v>16.2</v>
      </c>
      <c r="E9" s="165">
        <v>17.2</v>
      </c>
    </row>
    <row r="10" spans="1:5" ht="16.149999999999999" customHeight="1" x14ac:dyDescent="0.25">
      <c r="A10" s="158" t="s">
        <v>19</v>
      </c>
      <c r="B10" s="94">
        <v>2001</v>
      </c>
      <c r="C10" s="166">
        <v>30.7</v>
      </c>
      <c r="D10" s="96">
        <v>19.3</v>
      </c>
      <c r="E10" s="167">
        <v>20.9</v>
      </c>
    </row>
    <row r="11" spans="1:5" ht="16.149999999999999" customHeight="1" x14ac:dyDescent="0.25">
      <c r="A11" s="87" t="s">
        <v>13</v>
      </c>
      <c r="B11" s="88">
        <v>2002</v>
      </c>
      <c r="C11" s="162">
        <v>29.2</v>
      </c>
      <c r="D11" s="90">
        <v>16.7</v>
      </c>
      <c r="E11" s="151">
        <v>17.899999999999999</v>
      </c>
    </row>
    <row r="12" spans="1:5" ht="16.149999999999999" customHeight="1" x14ac:dyDescent="0.25">
      <c r="A12" s="152" t="s">
        <v>17</v>
      </c>
      <c r="B12" s="153">
        <v>2002</v>
      </c>
      <c r="C12" s="163">
        <v>28.3</v>
      </c>
      <c r="D12" s="164">
        <v>15.6</v>
      </c>
      <c r="E12" s="165">
        <v>16.399999999999999</v>
      </c>
    </row>
    <row r="13" spans="1:5" ht="16.149999999999999" customHeight="1" x14ac:dyDescent="0.25">
      <c r="A13" s="157" t="s">
        <v>18</v>
      </c>
      <c r="B13" s="153">
        <v>2002</v>
      </c>
      <c r="C13" s="163">
        <v>28.9</v>
      </c>
      <c r="D13" s="164">
        <v>16</v>
      </c>
      <c r="E13" s="165">
        <v>17.2</v>
      </c>
    </row>
    <row r="14" spans="1:5" ht="16.149999999999999" customHeight="1" x14ac:dyDescent="0.25">
      <c r="A14" s="158" t="s">
        <v>19</v>
      </c>
      <c r="B14" s="94">
        <v>2002</v>
      </c>
      <c r="C14" s="166">
        <v>30.7</v>
      </c>
      <c r="D14" s="96">
        <v>18.899999999999999</v>
      </c>
      <c r="E14" s="167">
        <v>21</v>
      </c>
    </row>
    <row r="15" spans="1:5" ht="16.149999999999999" customHeight="1" x14ac:dyDescent="0.25">
      <c r="A15" s="87" t="s">
        <v>13</v>
      </c>
      <c r="B15" s="88">
        <v>2003</v>
      </c>
      <c r="C15" s="162">
        <v>29.4</v>
      </c>
      <c r="D15" s="90">
        <v>17</v>
      </c>
      <c r="E15" s="151">
        <v>18</v>
      </c>
    </row>
    <row r="16" spans="1:5" ht="16.149999999999999" customHeight="1" x14ac:dyDescent="0.25">
      <c r="A16" s="152" t="s">
        <v>17</v>
      </c>
      <c r="B16" s="153">
        <v>2003</v>
      </c>
      <c r="C16" s="163">
        <v>28.5</v>
      </c>
      <c r="D16" s="164">
        <v>15.9</v>
      </c>
      <c r="E16" s="165">
        <v>16.399999999999999</v>
      </c>
    </row>
    <row r="17" spans="1:21" ht="16.149999999999999" customHeight="1" x14ac:dyDescent="0.25">
      <c r="A17" s="157" t="s">
        <v>18</v>
      </c>
      <c r="B17" s="153">
        <v>2003</v>
      </c>
      <c r="C17" s="163">
        <v>29.1</v>
      </c>
      <c r="D17" s="164">
        <v>16.3</v>
      </c>
      <c r="E17" s="165">
        <v>17.3</v>
      </c>
    </row>
    <row r="18" spans="1:21" ht="16.149999999999999" customHeight="1" x14ac:dyDescent="0.25">
      <c r="A18" s="168" t="s">
        <v>19</v>
      </c>
      <c r="B18" s="94">
        <v>2003</v>
      </c>
      <c r="C18" s="166">
        <v>30.9</v>
      </c>
      <c r="D18" s="96">
        <v>19.100000000000001</v>
      </c>
      <c r="E18" s="167">
        <v>21.2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6.149999999999999" customHeight="1" x14ac:dyDescent="0.25">
      <c r="A19" s="169" t="s">
        <v>13</v>
      </c>
      <c r="B19" s="88">
        <v>2004</v>
      </c>
      <c r="C19" s="162">
        <v>29.4</v>
      </c>
      <c r="D19" s="90">
        <v>16.7</v>
      </c>
      <c r="E19" s="151">
        <v>17.7</v>
      </c>
    </row>
    <row r="20" spans="1:21" ht="16.149999999999999" customHeight="1" x14ac:dyDescent="0.25">
      <c r="A20" s="170" t="s">
        <v>17</v>
      </c>
      <c r="B20" s="153">
        <v>2004</v>
      </c>
      <c r="C20" s="163">
        <v>28.5</v>
      </c>
      <c r="D20" s="164">
        <v>15.9</v>
      </c>
      <c r="E20" s="165">
        <v>16.3</v>
      </c>
    </row>
    <row r="21" spans="1:21" ht="16.149999999999999" customHeight="1" x14ac:dyDescent="0.25">
      <c r="A21" s="171" t="s">
        <v>18</v>
      </c>
      <c r="B21" s="153">
        <v>2004</v>
      </c>
      <c r="C21" s="163">
        <v>29.1</v>
      </c>
      <c r="D21" s="164">
        <v>16.600000000000001</v>
      </c>
      <c r="E21" s="165">
        <v>17.2</v>
      </c>
    </row>
    <row r="22" spans="1:21" ht="16.149999999999999" customHeight="1" x14ac:dyDescent="0.25">
      <c r="A22" s="168" t="s">
        <v>19</v>
      </c>
      <c r="B22" s="94">
        <v>2004</v>
      </c>
      <c r="C22" s="166">
        <v>30.8</v>
      </c>
      <c r="D22" s="96">
        <v>19.3</v>
      </c>
      <c r="E22" s="167">
        <v>20.9</v>
      </c>
    </row>
    <row r="23" spans="1:21" ht="16.149999999999999" customHeight="1" x14ac:dyDescent="0.25">
      <c r="A23" s="169" t="s">
        <v>13</v>
      </c>
      <c r="B23" s="88">
        <v>2005</v>
      </c>
      <c r="C23" s="162">
        <v>29.7</v>
      </c>
      <c r="D23" s="90">
        <v>16.8</v>
      </c>
      <c r="E23" s="151">
        <v>17.600000000000001</v>
      </c>
    </row>
    <row r="24" spans="1:21" ht="16.149999999999999" customHeight="1" x14ac:dyDescent="0.25">
      <c r="A24" s="170" t="s">
        <v>17</v>
      </c>
      <c r="B24" s="153">
        <v>2005</v>
      </c>
      <c r="C24" s="163">
        <v>28.8</v>
      </c>
      <c r="D24" s="164">
        <v>15.8</v>
      </c>
      <c r="E24" s="165">
        <v>16.2</v>
      </c>
    </row>
    <row r="25" spans="1:21" ht="16.149999999999999" customHeight="1" x14ac:dyDescent="0.25">
      <c r="A25" s="171" t="s">
        <v>18</v>
      </c>
      <c r="B25" s="153">
        <v>2005</v>
      </c>
      <c r="C25" s="163">
        <v>29.3</v>
      </c>
      <c r="D25" s="164">
        <v>16.3</v>
      </c>
      <c r="E25" s="165">
        <v>17</v>
      </c>
    </row>
    <row r="26" spans="1:21" ht="16.149999999999999" customHeight="1" x14ac:dyDescent="0.25">
      <c r="A26" s="168" t="s">
        <v>19</v>
      </c>
      <c r="B26" s="94">
        <v>2005</v>
      </c>
      <c r="C26" s="166">
        <v>31.1</v>
      </c>
      <c r="D26" s="96">
        <v>19.100000000000001</v>
      </c>
      <c r="E26" s="167">
        <v>20.7</v>
      </c>
    </row>
    <row r="27" spans="1:21" ht="16.149999999999999" customHeight="1" x14ac:dyDescent="0.25">
      <c r="A27" s="169" t="s">
        <v>13</v>
      </c>
      <c r="B27" s="88">
        <v>2006</v>
      </c>
      <c r="C27" s="162">
        <v>29.7</v>
      </c>
      <c r="D27" s="90">
        <v>17</v>
      </c>
      <c r="E27" s="151">
        <v>17.600000000000001</v>
      </c>
    </row>
    <row r="28" spans="1:21" ht="16.149999999999999" customHeight="1" x14ac:dyDescent="0.25">
      <c r="A28" s="170" t="s">
        <v>17</v>
      </c>
      <c r="B28" s="153">
        <v>2006</v>
      </c>
      <c r="C28" s="163">
        <v>28.9</v>
      </c>
      <c r="D28" s="164">
        <v>15.9</v>
      </c>
      <c r="E28" s="165">
        <v>16.100000000000001</v>
      </c>
    </row>
    <row r="29" spans="1:21" ht="16.149999999999999" customHeight="1" x14ac:dyDescent="0.25">
      <c r="A29" s="171" t="s">
        <v>18</v>
      </c>
      <c r="B29" s="153">
        <v>2006</v>
      </c>
      <c r="C29" s="163">
        <v>30</v>
      </c>
      <c r="D29" s="164">
        <v>16.7</v>
      </c>
      <c r="E29" s="165">
        <v>17</v>
      </c>
    </row>
    <row r="30" spans="1:21" ht="16.149999999999999" customHeight="1" x14ac:dyDescent="0.25">
      <c r="A30" s="168" t="s">
        <v>19</v>
      </c>
      <c r="B30" s="94">
        <v>2006</v>
      </c>
      <c r="C30" s="166">
        <v>31.1</v>
      </c>
      <c r="D30" s="96">
        <v>19.399999999999999</v>
      </c>
      <c r="E30" s="167">
        <v>20.7</v>
      </c>
    </row>
    <row r="31" spans="1:21" ht="16.149999999999999" customHeight="1" x14ac:dyDescent="0.25">
      <c r="A31" s="169" t="s">
        <v>13</v>
      </c>
      <c r="B31" s="88">
        <v>2007</v>
      </c>
      <c r="C31" s="162">
        <v>29.8</v>
      </c>
      <c r="D31" s="90">
        <v>16.899999999999999</v>
      </c>
      <c r="E31" s="151">
        <v>17.2</v>
      </c>
    </row>
    <row r="32" spans="1:21" ht="16.149999999999999" customHeight="1" x14ac:dyDescent="0.25">
      <c r="A32" s="170" t="s">
        <v>17</v>
      </c>
      <c r="B32" s="153">
        <v>2007</v>
      </c>
      <c r="C32" s="163">
        <v>28.9</v>
      </c>
      <c r="D32" s="164">
        <v>15.8</v>
      </c>
      <c r="E32" s="165">
        <v>15.5</v>
      </c>
    </row>
    <row r="33" spans="1:5" ht="16.149999999999999" customHeight="1" x14ac:dyDescent="0.25">
      <c r="A33" s="157" t="s">
        <v>18</v>
      </c>
      <c r="B33" s="153">
        <v>2007</v>
      </c>
      <c r="C33" s="163">
        <v>29.4</v>
      </c>
      <c r="D33" s="164">
        <v>16.600000000000001</v>
      </c>
      <c r="E33" s="165">
        <v>16.5</v>
      </c>
    </row>
    <row r="34" spans="1:5" ht="16.149999999999999" customHeight="1" x14ac:dyDescent="0.25">
      <c r="A34" s="158" t="s">
        <v>19</v>
      </c>
      <c r="B34" s="94">
        <v>2007</v>
      </c>
      <c r="C34" s="166">
        <v>31.1</v>
      </c>
      <c r="D34" s="96">
        <v>19.3</v>
      </c>
      <c r="E34" s="167">
        <v>20.5</v>
      </c>
    </row>
    <row r="35" spans="1:5" ht="16.149999999999999" customHeight="1" x14ac:dyDescent="0.25">
      <c r="A35" s="87" t="s">
        <v>13</v>
      </c>
      <c r="B35" s="88">
        <v>2008</v>
      </c>
      <c r="C35" s="162">
        <v>29</v>
      </c>
      <c r="D35" s="90">
        <v>16.8</v>
      </c>
      <c r="E35" s="151">
        <v>16.899999999999999</v>
      </c>
    </row>
    <row r="36" spans="1:5" ht="16.149999999999999" customHeight="1" x14ac:dyDescent="0.25">
      <c r="A36" s="152" t="s">
        <v>17</v>
      </c>
      <c r="B36" s="153">
        <v>2008</v>
      </c>
      <c r="C36" s="163">
        <v>28.2</v>
      </c>
      <c r="D36" s="164">
        <v>16</v>
      </c>
      <c r="E36" s="165">
        <v>15.9</v>
      </c>
    </row>
    <row r="37" spans="1:5" ht="16.149999999999999" customHeight="1" x14ac:dyDescent="0.25">
      <c r="A37" s="157" t="s">
        <v>18</v>
      </c>
      <c r="B37" s="153">
        <v>2008</v>
      </c>
      <c r="C37" s="163">
        <v>28.6</v>
      </c>
      <c r="D37" s="164">
        <v>16.399999999999999</v>
      </c>
      <c r="E37" s="165">
        <v>16.3</v>
      </c>
    </row>
    <row r="38" spans="1:5" ht="16.149999999999999" customHeight="1" x14ac:dyDescent="0.25">
      <c r="A38" s="158" t="s">
        <v>19</v>
      </c>
      <c r="B38" s="94">
        <v>2008</v>
      </c>
      <c r="C38" s="166">
        <v>30.5</v>
      </c>
      <c r="D38" s="96">
        <v>19.2</v>
      </c>
      <c r="E38" s="167">
        <v>20.3</v>
      </c>
    </row>
    <row r="39" spans="1:5" ht="16.149999999999999" customHeight="1" x14ac:dyDescent="0.25">
      <c r="A39" s="87" t="s">
        <v>13</v>
      </c>
      <c r="B39" s="88">
        <v>2009</v>
      </c>
      <c r="C39" s="162">
        <v>28.2</v>
      </c>
      <c r="D39" s="90">
        <v>16.8</v>
      </c>
      <c r="E39" s="151">
        <v>17</v>
      </c>
    </row>
    <row r="40" spans="1:5" ht="16.149999999999999" customHeight="1" x14ac:dyDescent="0.25">
      <c r="A40" s="152" t="s">
        <v>17</v>
      </c>
      <c r="B40" s="153">
        <v>2009</v>
      </c>
      <c r="C40" s="163">
        <v>27.5</v>
      </c>
      <c r="D40" s="164">
        <v>15.8</v>
      </c>
      <c r="E40" s="165">
        <v>15.8</v>
      </c>
    </row>
    <row r="41" spans="1:5" ht="16.149999999999999" customHeight="1" x14ac:dyDescent="0.25">
      <c r="A41" s="157" t="s">
        <v>18</v>
      </c>
      <c r="B41" s="153">
        <v>2009</v>
      </c>
      <c r="C41" s="163">
        <v>28.1</v>
      </c>
      <c r="D41" s="164">
        <v>16.5</v>
      </c>
      <c r="E41" s="165">
        <v>16.399999999999999</v>
      </c>
    </row>
    <row r="42" spans="1:5" ht="16.149999999999999" customHeight="1" x14ac:dyDescent="0.25">
      <c r="A42" s="158" t="s">
        <v>19</v>
      </c>
      <c r="B42" s="94">
        <v>2009</v>
      </c>
      <c r="C42" s="166">
        <v>28.9</v>
      </c>
      <c r="D42" s="96">
        <v>19.2</v>
      </c>
      <c r="E42" s="167">
        <v>20.5</v>
      </c>
    </row>
    <row r="43" spans="1:5" ht="16.149999999999999" customHeight="1" x14ac:dyDescent="0.25">
      <c r="A43" s="87" t="s">
        <v>13</v>
      </c>
      <c r="B43" s="88">
        <v>2010</v>
      </c>
      <c r="C43" s="162">
        <v>28.4</v>
      </c>
      <c r="D43" s="90">
        <v>16.7</v>
      </c>
      <c r="E43" s="151">
        <v>17</v>
      </c>
    </row>
    <row r="44" spans="1:5" ht="16.149999999999999" customHeight="1" x14ac:dyDescent="0.25">
      <c r="A44" s="152" t="s">
        <v>17</v>
      </c>
      <c r="B44" s="153">
        <v>2010</v>
      </c>
      <c r="C44" s="163">
        <v>27.6</v>
      </c>
      <c r="D44" s="164">
        <v>15.8</v>
      </c>
      <c r="E44" s="165">
        <v>15.8</v>
      </c>
    </row>
    <row r="45" spans="1:5" ht="16.149999999999999" customHeight="1" x14ac:dyDescent="0.25">
      <c r="A45" s="157" t="s">
        <v>18</v>
      </c>
      <c r="B45" s="153">
        <v>2010</v>
      </c>
      <c r="C45" s="163">
        <v>28.3</v>
      </c>
      <c r="D45" s="164">
        <v>16.5</v>
      </c>
      <c r="E45" s="165">
        <v>16.399999999999999</v>
      </c>
    </row>
    <row r="46" spans="1:5" ht="16.149999999999999" customHeight="1" x14ac:dyDescent="0.25">
      <c r="A46" s="158" t="s">
        <v>19</v>
      </c>
      <c r="B46" s="94">
        <v>2010</v>
      </c>
      <c r="C46" s="166">
        <v>29.1</v>
      </c>
      <c r="D46" s="96">
        <v>18.899999999999999</v>
      </c>
      <c r="E46" s="167">
        <v>20.6</v>
      </c>
    </row>
    <row r="47" spans="1:5" ht="16.149999999999999" customHeight="1" x14ac:dyDescent="0.25">
      <c r="A47" s="87" t="s">
        <v>13</v>
      </c>
      <c r="B47" s="88">
        <v>2011</v>
      </c>
      <c r="C47" s="162">
        <v>28.23</v>
      </c>
      <c r="D47" s="90">
        <v>16.59</v>
      </c>
      <c r="E47" s="151">
        <v>16.75</v>
      </c>
    </row>
    <row r="48" spans="1:5" ht="16.149999999999999" customHeight="1" x14ac:dyDescent="0.25">
      <c r="A48" s="152" t="s">
        <v>17</v>
      </c>
      <c r="B48" s="153">
        <v>2011</v>
      </c>
      <c r="C48" s="163">
        <v>27.51</v>
      </c>
      <c r="D48" s="164">
        <v>15.75</v>
      </c>
      <c r="E48" s="165">
        <v>15.38</v>
      </c>
    </row>
    <row r="49" spans="1:5" ht="16.149999999999999" customHeight="1" x14ac:dyDescent="0.25">
      <c r="A49" s="157" t="s">
        <v>18</v>
      </c>
      <c r="B49" s="153">
        <v>2011</v>
      </c>
      <c r="C49" s="163">
        <v>28.16</v>
      </c>
      <c r="D49" s="164">
        <v>16.36</v>
      </c>
      <c r="E49" s="165">
        <v>16.27</v>
      </c>
    </row>
    <row r="50" spans="1:5" ht="16.149999999999999" customHeight="1" x14ac:dyDescent="0.25">
      <c r="A50" s="158" t="s">
        <v>19</v>
      </c>
      <c r="B50" s="94">
        <v>2011</v>
      </c>
      <c r="C50" s="166">
        <v>28.92</v>
      </c>
      <c r="D50" s="96">
        <v>18.670000000000002</v>
      </c>
      <c r="E50" s="167">
        <v>20.329999999999998</v>
      </c>
    </row>
    <row r="51" spans="1:5" ht="16.149999999999999" customHeight="1" x14ac:dyDescent="0.25">
      <c r="A51" s="87" t="s">
        <v>13</v>
      </c>
      <c r="B51" s="88">
        <v>2012</v>
      </c>
      <c r="C51" s="162">
        <v>28.25</v>
      </c>
      <c r="D51" s="90">
        <v>16.46</v>
      </c>
      <c r="E51" s="151">
        <v>16.829999999999998</v>
      </c>
    </row>
    <row r="52" spans="1:5" ht="16.149999999999999" customHeight="1" x14ac:dyDescent="0.25">
      <c r="A52" s="152" t="s">
        <v>17</v>
      </c>
      <c r="B52" s="153">
        <v>2012</v>
      </c>
      <c r="C52" s="163">
        <v>27.32</v>
      </c>
      <c r="D52" s="164">
        <v>15.7</v>
      </c>
      <c r="E52" s="165">
        <v>15.61</v>
      </c>
    </row>
    <row r="53" spans="1:5" ht="16.149999999999999" customHeight="1" x14ac:dyDescent="0.25">
      <c r="A53" s="157" t="s">
        <v>18</v>
      </c>
      <c r="B53" s="153">
        <v>2012</v>
      </c>
      <c r="C53" s="163">
        <v>28.13</v>
      </c>
      <c r="D53" s="164">
        <v>16.25</v>
      </c>
      <c r="E53" s="165">
        <v>16.3</v>
      </c>
    </row>
    <row r="54" spans="1:5" ht="16.149999999999999" customHeight="1" x14ac:dyDescent="0.25">
      <c r="A54" s="158" t="s">
        <v>19</v>
      </c>
      <c r="B54" s="94">
        <v>2012</v>
      </c>
      <c r="C54" s="166">
        <v>29.11</v>
      </c>
      <c r="D54" s="96">
        <v>18.32</v>
      </c>
      <c r="E54" s="167">
        <v>20.309999999999999</v>
      </c>
    </row>
    <row r="55" spans="1:5" ht="16.149999999999999" customHeight="1" x14ac:dyDescent="0.25">
      <c r="A55" s="87" t="s">
        <v>13</v>
      </c>
      <c r="B55" s="88">
        <v>2013</v>
      </c>
      <c r="C55" s="162">
        <v>27.8</v>
      </c>
      <c r="D55" s="90">
        <v>16.27</v>
      </c>
      <c r="E55" s="151">
        <v>16.62</v>
      </c>
    </row>
    <row r="56" spans="1:5" ht="16.149999999999999" customHeight="1" x14ac:dyDescent="0.25">
      <c r="A56" s="152" t="s">
        <v>17</v>
      </c>
      <c r="B56" s="153">
        <v>2013</v>
      </c>
      <c r="C56" s="163">
        <v>26.7</v>
      </c>
      <c r="D56" s="164">
        <v>15.46</v>
      </c>
      <c r="E56" s="165">
        <v>15.49</v>
      </c>
    </row>
    <row r="57" spans="1:5" ht="16.149999999999999" customHeight="1" x14ac:dyDescent="0.25">
      <c r="A57" s="157" t="s">
        <v>18</v>
      </c>
      <c r="B57" s="153">
        <v>2013</v>
      </c>
      <c r="C57" s="163">
        <v>27.36</v>
      </c>
      <c r="D57" s="164">
        <v>16.079999999999998</v>
      </c>
      <c r="E57" s="165">
        <v>16.079999999999998</v>
      </c>
    </row>
    <row r="58" spans="1:5" ht="16.149999999999999" customHeight="1" x14ac:dyDescent="0.25">
      <c r="A58" s="158" t="s">
        <v>19</v>
      </c>
      <c r="B58" s="94">
        <v>2013</v>
      </c>
      <c r="C58" s="166">
        <v>29.12</v>
      </c>
      <c r="D58" s="96">
        <v>18.09</v>
      </c>
      <c r="E58" s="167">
        <v>20.14</v>
      </c>
    </row>
    <row r="59" spans="1:5" ht="16.149999999999999" customHeight="1" x14ac:dyDescent="0.25">
      <c r="A59" s="172" t="s">
        <v>13</v>
      </c>
      <c r="B59" s="99">
        <v>2014</v>
      </c>
      <c r="C59" s="173">
        <v>27.8</v>
      </c>
      <c r="D59" s="101">
        <v>16.149999999999999</v>
      </c>
      <c r="E59" s="174">
        <v>16.48</v>
      </c>
    </row>
    <row r="60" spans="1:5" ht="16.149999999999999" customHeight="1" x14ac:dyDescent="0.25">
      <c r="A60" s="152" t="s">
        <v>17</v>
      </c>
      <c r="B60" s="153">
        <v>2014</v>
      </c>
      <c r="C60" s="163">
        <v>26.71</v>
      </c>
      <c r="D60" s="164">
        <v>15.36</v>
      </c>
      <c r="E60" s="165">
        <v>15.24</v>
      </c>
    </row>
    <row r="61" spans="1:5" ht="16.149999999999999" customHeight="1" x14ac:dyDescent="0.25">
      <c r="A61" s="157" t="s">
        <v>18</v>
      </c>
      <c r="B61" s="153">
        <v>2014</v>
      </c>
      <c r="C61" s="163">
        <v>27.38</v>
      </c>
      <c r="D61" s="164">
        <v>15.9</v>
      </c>
      <c r="E61" s="165">
        <v>15.99</v>
      </c>
    </row>
    <row r="62" spans="1:5" ht="16.149999999999999" customHeight="1" x14ac:dyDescent="0.25">
      <c r="A62" s="158" t="s">
        <v>19</v>
      </c>
      <c r="B62" s="94">
        <v>2014</v>
      </c>
      <c r="C62" s="166">
        <v>29.13</v>
      </c>
      <c r="D62" s="96">
        <v>17.96</v>
      </c>
      <c r="E62" s="167">
        <v>19.989999999999998</v>
      </c>
    </row>
    <row r="63" spans="1:5" ht="16.149999999999999" customHeight="1" x14ac:dyDescent="0.25">
      <c r="A63" s="172" t="s">
        <v>13</v>
      </c>
      <c r="B63" s="99">
        <v>2015</v>
      </c>
      <c r="C63" s="173">
        <v>28</v>
      </c>
      <c r="D63" s="101">
        <v>16</v>
      </c>
      <c r="E63" s="174">
        <v>16</v>
      </c>
    </row>
    <row r="64" spans="1:5" ht="16.149999999999999" customHeight="1" x14ac:dyDescent="0.25">
      <c r="A64" s="152" t="s">
        <v>17</v>
      </c>
      <c r="B64" s="153">
        <v>2015</v>
      </c>
      <c r="C64" s="163">
        <v>26.9</v>
      </c>
      <c r="D64" s="164">
        <v>15.3</v>
      </c>
      <c r="E64" s="165">
        <v>14.7</v>
      </c>
    </row>
    <row r="65" spans="1:16" ht="16.149999999999999" customHeight="1" x14ac:dyDescent="0.25">
      <c r="A65" s="157" t="s">
        <v>18</v>
      </c>
      <c r="B65" s="153">
        <v>2015</v>
      </c>
      <c r="C65" s="163">
        <v>27.6</v>
      </c>
      <c r="D65" s="164">
        <v>15.8</v>
      </c>
      <c r="E65" s="165">
        <v>15.5</v>
      </c>
    </row>
    <row r="66" spans="1:16" ht="16.149999999999999" customHeight="1" x14ac:dyDescent="0.25">
      <c r="A66" s="158" t="s">
        <v>19</v>
      </c>
      <c r="B66" s="94">
        <v>2015</v>
      </c>
      <c r="C66" s="166">
        <v>29.4</v>
      </c>
      <c r="D66" s="96">
        <v>17.7</v>
      </c>
      <c r="E66" s="167">
        <v>19.600000000000001</v>
      </c>
    </row>
    <row r="67" spans="1:16" ht="16.149999999999999" customHeight="1" x14ac:dyDescent="0.25">
      <c r="A67" s="172" t="s">
        <v>13</v>
      </c>
      <c r="B67" s="99">
        <v>2016</v>
      </c>
      <c r="C67" s="173">
        <v>28</v>
      </c>
      <c r="D67" s="101">
        <v>16</v>
      </c>
      <c r="E67" s="174">
        <v>16.100000000000001</v>
      </c>
    </row>
    <row r="68" spans="1:16" ht="16.149999999999999" customHeight="1" x14ac:dyDescent="0.25">
      <c r="A68" s="152" t="s">
        <v>17</v>
      </c>
      <c r="B68" s="153">
        <v>2016</v>
      </c>
      <c r="C68" s="163">
        <v>26.9</v>
      </c>
      <c r="D68" s="164">
        <v>15.3</v>
      </c>
      <c r="E68" s="165">
        <v>14.8</v>
      </c>
    </row>
    <row r="69" spans="1:16" ht="16.149999999999999" customHeight="1" x14ac:dyDescent="0.25">
      <c r="A69" s="157" t="s">
        <v>18</v>
      </c>
      <c r="B69" s="153">
        <v>2016</v>
      </c>
      <c r="C69" s="163">
        <v>27.6</v>
      </c>
      <c r="D69" s="164">
        <v>15.8</v>
      </c>
      <c r="E69" s="165">
        <v>15.6</v>
      </c>
    </row>
    <row r="70" spans="1:16" ht="16.149999999999999" customHeight="1" x14ac:dyDescent="0.25">
      <c r="A70" s="158" t="s">
        <v>19</v>
      </c>
      <c r="B70" s="94">
        <v>2016</v>
      </c>
      <c r="C70" s="166">
        <v>29.4</v>
      </c>
      <c r="D70" s="96">
        <v>17.600000000000001</v>
      </c>
      <c r="E70" s="167">
        <v>19.7</v>
      </c>
    </row>
    <row r="71" spans="1:16" ht="16.149999999999999" customHeight="1" x14ac:dyDescent="0.25">
      <c r="A71" s="172" t="s">
        <v>13</v>
      </c>
      <c r="B71" s="99">
        <v>2017</v>
      </c>
      <c r="C71" s="173">
        <v>28</v>
      </c>
      <c r="D71" s="101">
        <v>15.9</v>
      </c>
      <c r="E71" s="174">
        <v>15.9</v>
      </c>
    </row>
    <row r="72" spans="1:16" ht="16.149999999999999" customHeight="1" x14ac:dyDescent="0.25">
      <c r="A72" s="152" t="s">
        <v>17</v>
      </c>
      <c r="B72" s="153">
        <v>2017</v>
      </c>
      <c r="C72" s="163">
        <v>26.9</v>
      </c>
      <c r="D72" s="164">
        <v>15.3</v>
      </c>
      <c r="E72" s="165">
        <v>14.8</v>
      </c>
    </row>
    <row r="73" spans="1:16" ht="16.149999999999999" customHeight="1" x14ac:dyDescent="0.25">
      <c r="A73" s="157" t="s">
        <v>18</v>
      </c>
      <c r="B73" s="153">
        <v>2017</v>
      </c>
      <c r="C73" s="163">
        <v>27.6</v>
      </c>
      <c r="D73" s="164">
        <v>15.6</v>
      </c>
      <c r="E73" s="165">
        <v>15.3</v>
      </c>
    </row>
    <row r="74" spans="1:16" ht="16.149999999999999" customHeight="1" x14ac:dyDescent="0.25">
      <c r="A74" s="158" t="s">
        <v>19</v>
      </c>
      <c r="B74" s="94">
        <v>2017</v>
      </c>
      <c r="C74" s="166">
        <v>29.4</v>
      </c>
      <c r="D74" s="96">
        <v>17.2</v>
      </c>
      <c r="E74" s="167">
        <v>19.100000000000001</v>
      </c>
    </row>
    <row r="75" spans="1:16" ht="16.149999999999999" customHeight="1" x14ac:dyDescent="0.25">
      <c r="A75" s="172" t="s">
        <v>13</v>
      </c>
      <c r="B75" s="99">
        <v>2018</v>
      </c>
      <c r="C75" s="173">
        <v>28</v>
      </c>
      <c r="D75" s="101">
        <v>15.9</v>
      </c>
      <c r="E75" s="174">
        <v>15.9</v>
      </c>
    </row>
    <row r="76" spans="1:16" ht="16.149999999999999" customHeight="1" x14ac:dyDescent="0.25">
      <c r="A76" s="152" t="s">
        <v>17</v>
      </c>
      <c r="B76" s="99">
        <v>2018</v>
      </c>
      <c r="C76" s="163">
        <v>26.9</v>
      </c>
      <c r="D76" s="164">
        <v>15.3</v>
      </c>
      <c r="E76" s="165">
        <v>14.8</v>
      </c>
    </row>
    <row r="77" spans="1:16" ht="16.149999999999999" customHeight="1" x14ac:dyDescent="0.25">
      <c r="A77" s="157" t="s">
        <v>18</v>
      </c>
      <c r="B77" s="99">
        <v>2018</v>
      </c>
      <c r="C77" s="163">
        <v>27.6</v>
      </c>
      <c r="D77" s="164">
        <v>15.6</v>
      </c>
      <c r="E77" s="165">
        <v>15.3</v>
      </c>
    </row>
    <row r="78" spans="1:16" ht="16.149999999999999" customHeight="1" x14ac:dyDescent="0.25">
      <c r="A78" s="158" t="s">
        <v>19</v>
      </c>
      <c r="B78" s="99">
        <v>2018</v>
      </c>
      <c r="C78" s="166">
        <v>29.4</v>
      </c>
      <c r="D78" s="96">
        <v>17.2</v>
      </c>
      <c r="E78" s="167">
        <v>19.100000000000001</v>
      </c>
    </row>
    <row r="79" spans="1:16" ht="54" customHeight="1" x14ac:dyDescent="0.25">
      <c r="A79" s="387" t="s">
        <v>194</v>
      </c>
      <c r="B79" s="388"/>
      <c r="C79" s="388"/>
      <c r="D79" s="388"/>
      <c r="E79" s="389"/>
    </row>
    <row r="80" spans="1:16" x14ac:dyDescent="0.25">
      <c r="A80" s="175"/>
      <c r="B80" s="74"/>
      <c r="C80" s="75"/>
      <c r="D80" s="74"/>
      <c r="E80" s="75"/>
      <c r="F80" s="1"/>
      <c r="G80" s="3"/>
      <c r="H80" s="1"/>
      <c r="I80" s="3"/>
      <c r="J80" s="1"/>
      <c r="K80" s="1"/>
      <c r="L80" s="1"/>
      <c r="M80" s="1"/>
      <c r="N80" s="1"/>
      <c r="O80" s="1"/>
      <c r="P80" s="1"/>
    </row>
    <row r="81" spans="1:16" x14ac:dyDescent="0.25">
      <c r="A81" s="175" t="s">
        <v>7</v>
      </c>
      <c r="B81" s="74"/>
      <c r="C81" s="75"/>
      <c r="D81" s="74"/>
      <c r="E81" s="75"/>
      <c r="F81" s="1"/>
      <c r="G81" s="3"/>
      <c r="H81" s="1"/>
      <c r="I81" s="3"/>
      <c r="J81" s="1"/>
      <c r="K81" s="1"/>
      <c r="L81" s="1"/>
      <c r="M81" s="1"/>
      <c r="N81" s="1"/>
      <c r="O81" s="1"/>
      <c r="P81" s="1"/>
    </row>
    <row r="82" spans="1:16" x14ac:dyDescent="0.25">
      <c r="A82" s="175" t="s">
        <v>263</v>
      </c>
      <c r="B82" s="74"/>
      <c r="C82" s="75"/>
      <c r="D82" s="74"/>
      <c r="E82" s="75"/>
      <c r="F82" s="1"/>
      <c r="G82" s="3"/>
      <c r="H82" s="1"/>
      <c r="I82" s="3"/>
      <c r="J82" s="1"/>
      <c r="K82" s="1"/>
      <c r="L82" s="1"/>
      <c r="M82" s="1"/>
      <c r="N82" s="1"/>
      <c r="O82" s="1"/>
      <c r="P82" s="1"/>
    </row>
    <row r="83" spans="1:16" x14ac:dyDescent="0.25">
      <c r="A83" s="175"/>
      <c r="B83" s="74"/>
      <c r="C83" s="75"/>
      <c r="D83" s="74"/>
      <c r="E83" s="75"/>
      <c r="F83" s="1"/>
      <c r="G83" s="3"/>
      <c r="H83" s="1"/>
      <c r="I83" s="3"/>
      <c r="J83" s="1"/>
      <c r="K83" s="1"/>
      <c r="L83" s="1"/>
      <c r="M83" s="1"/>
      <c r="N83" s="1"/>
      <c r="O83" s="1"/>
      <c r="P83" s="1"/>
    </row>
    <row r="84" spans="1:16" x14ac:dyDescent="0.25">
      <c r="A84" s="176"/>
      <c r="B84" s="74"/>
      <c r="C84" s="74"/>
      <c r="D84" s="74"/>
      <c r="E84" s="74"/>
      <c r="F84" s="2"/>
      <c r="G84" s="3"/>
      <c r="H84" s="3"/>
      <c r="I84" s="3"/>
      <c r="J84" s="3"/>
      <c r="K84" s="2"/>
      <c r="L84" s="3"/>
      <c r="M84" s="3"/>
      <c r="N84" s="3"/>
      <c r="O84" s="3"/>
      <c r="P84" s="3"/>
    </row>
    <row r="85" spans="1:16" x14ac:dyDescent="0.25">
      <c r="A85" s="79" t="s">
        <v>0</v>
      </c>
      <c r="B85" s="80"/>
      <c r="C85" s="80"/>
      <c r="D85" s="80"/>
      <c r="E85" s="8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</sheetData>
  <mergeCells count="2">
    <mergeCell ref="A79:E79"/>
    <mergeCell ref="A1:E1"/>
  </mergeCells>
  <hyperlinks>
    <hyperlink ref="A85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 scaleWithDoc="0">
    <oddHeader>&amp;LTransport collectif et partagé&amp;C&amp;"-,Gras"MOBILITÉ ET TRANSPORT</oddHeader>
    <oddFooter>&amp;C&amp;P/&amp;N&amp;R© IBSA</oddFooter>
  </headerFooter>
  <rowBreaks count="1" manualBreakCount="1">
    <brk id="54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T13"/>
  <sheetViews>
    <sheetView showGridLines="0" zoomScale="80" zoomScaleNormal="80" workbookViewId="0">
      <selection sqref="A1:T1"/>
    </sheetView>
  </sheetViews>
  <sheetFormatPr baseColWidth="10" defaultRowHeight="15" x14ac:dyDescent="0.25"/>
  <cols>
    <col min="1" max="1" width="63.7109375" customWidth="1"/>
    <col min="2" max="20" width="9.7109375" customWidth="1"/>
  </cols>
  <sheetData>
    <row r="1" spans="1:20" ht="63" customHeight="1" x14ac:dyDescent="0.25">
      <c r="A1" s="393" t="s">
        <v>283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5"/>
    </row>
    <row r="2" spans="1:20" ht="20.100000000000001" customHeight="1" x14ac:dyDescent="0.25">
      <c r="A2" s="177"/>
      <c r="B2" s="63">
        <v>2000</v>
      </c>
      <c r="C2" s="63">
        <v>2001</v>
      </c>
      <c r="D2" s="63">
        <v>2002</v>
      </c>
      <c r="E2" s="63">
        <v>2003</v>
      </c>
      <c r="F2" s="63">
        <v>2004</v>
      </c>
      <c r="G2" s="63">
        <v>2005</v>
      </c>
      <c r="H2" s="63">
        <v>2006</v>
      </c>
      <c r="I2" s="63">
        <v>2007</v>
      </c>
      <c r="J2" s="63">
        <v>2008</v>
      </c>
      <c r="K2" s="63">
        <v>2009</v>
      </c>
      <c r="L2" s="63">
        <v>2010</v>
      </c>
      <c r="M2" s="63">
        <v>2011</v>
      </c>
      <c r="N2" s="63">
        <v>2012</v>
      </c>
      <c r="O2" s="63">
        <v>2013</v>
      </c>
      <c r="P2" s="63">
        <v>2014</v>
      </c>
      <c r="Q2" s="63">
        <v>2015</v>
      </c>
      <c r="R2" s="63">
        <v>2016</v>
      </c>
      <c r="S2" s="63">
        <v>2017</v>
      </c>
      <c r="T2" s="63">
        <v>2018</v>
      </c>
    </row>
    <row r="3" spans="1:20" ht="15" customHeight="1" x14ac:dyDescent="0.25">
      <c r="A3" s="64" t="s">
        <v>239</v>
      </c>
      <c r="B3" s="178">
        <v>1.24</v>
      </c>
      <c r="C3" s="178">
        <v>1.36</v>
      </c>
      <c r="D3" s="178">
        <v>1.4</v>
      </c>
      <c r="E3" s="178">
        <v>1.4</v>
      </c>
      <c r="F3" s="178">
        <v>1.4</v>
      </c>
      <c r="G3" s="178">
        <v>1.5</v>
      </c>
      <c r="H3" s="178">
        <v>1.5</v>
      </c>
      <c r="I3" s="178">
        <v>1.5</v>
      </c>
      <c r="J3" s="178">
        <v>1.7</v>
      </c>
      <c r="K3" s="178">
        <v>1.7</v>
      </c>
      <c r="L3" s="178">
        <v>1.7</v>
      </c>
      <c r="M3" s="178">
        <v>1.8</v>
      </c>
      <c r="N3" s="178">
        <v>2</v>
      </c>
      <c r="O3" s="178">
        <v>2</v>
      </c>
      <c r="P3" s="179">
        <v>2.1</v>
      </c>
      <c r="Q3" s="178">
        <v>2.1</v>
      </c>
      <c r="R3" s="178">
        <v>2.1</v>
      </c>
      <c r="S3" s="178">
        <v>2.1</v>
      </c>
      <c r="T3" s="178">
        <v>2.1</v>
      </c>
    </row>
    <row r="4" spans="1:20" ht="15" customHeight="1" x14ac:dyDescent="0.25">
      <c r="A4" s="180" t="s">
        <v>238</v>
      </c>
      <c r="B4" s="178">
        <v>8.6999999999999993</v>
      </c>
      <c r="C4" s="178">
        <v>8.9</v>
      </c>
      <c r="D4" s="178">
        <v>9</v>
      </c>
      <c r="E4" s="178">
        <v>9.1999999999999993</v>
      </c>
      <c r="F4" s="178">
        <v>9.8000000000000007</v>
      </c>
      <c r="G4" s="178">
        <v>10</v>
      </c>
      <c r="H4" s="178">
        <v>10.5</v>
      </c>
      <c r="I4" s="178">
        <v>11</v>
      </c>
      <c r="J4" s="178">
        <v>11.5</v>
      </c>
      <c r="K4" s="178">
        <v>12.3</v>
      </c>
      <c r="L4" s="178">
        <v>12.3</v>
      </c>
      <c r="M4" s="178">
        <v>12.5</v>
      </c>
      <c r="N4" s="178">
        <v>13</v>
      </c>
      <c r="O4" s="178">
        <v>13.5</v>
      </c>
      <c r="P4" s="178">
        <v>14</v>
      </c>
      <c r="Q4" s="178">
        <v>14</v>
      </c>
      <c r="R4" s="178">
        <v>14</v>
      </c>
      <c r="S4" s="178">
        <v>14</v>
      </c>
      <c r="T4" s="178">
        <v>14</v>
      </c>
    </row>
    <row r="5" spans="1:20" x14ac:dyDescent="0.25">
      <c r="A5" s="66" t="s">
        <v>15</v>
      </c>
      <c r="B5" s="181">
        <v>207</v>
      </c>
      <c r="C5" s="181">
        <v>210</v>
      </c>
      <c r="D5" s="181">
        <v>192</v>
      </c>
      <c r="E5" s="181">
        <v>200</v>
      </c>
      <c r="F5" s="181">
        <v>200</v>
      </c>
      <c r="G5" s="181">
        <v>200</v>
      </c>
      <c r="H5" s="181">
        <v>200</v>
      </c>
      <c r="I5" s="181">
        <v>200</v>
      </c>
      <c r="J5" s="181">
        <v>200</v>
      </c>
      <c r="K5" s="181">
        <v>200</v>
      </c>
      <c r="L5" s="181">
        <v>200</v>
      </c>
      <c r="M5" s="181">
        <v>204</v>
      </c>
      <c r="N5" s="181">
        <v>204</v>
      </c>
      <c r="O5" s="181">
        <v>120</v>
      </c>
      <c r="P5" s="181">
        <v>120</v>
      </c>
      <c r="Q5" s="181">
        <v>120</v>
      </c>
      <c r="R5" s="181">
        <v>50</v>
      </c>
      <c r="S5" s="181">
        <v>50</v>
      </c>
      <c r="T5" s="181">
        <v>50</v>
      </c>
    </row>
    <row r="6" spans="1:20" x14ac:dyDescent="0.25">
      <c r="A6" s="66" t="s">
        <v>16</v>
      </c>
      <c r="B6" s="182" t="s">
        <v>6</v>
      </c>
      <c r="C6" s="182" t="s">
        <v>6</v>
      </c>
      <c r="D6" s="182">
        <v>324</v>
      </c>
      <c r="E6" s="182">
        <v>342</v>
      </c>
      <c r="F6" s="182">
        <v>350</v>
      </c>
      <c r="G6" s="182">
        <v>360</v>
      </c>
      <c r="H6" s="182">
        <v>380</v>
      </c>
      <c r="I6" s="182">
        <v>405</v>
      </c>
      <c r="J6" s="182">
        <v>415</v>
      </c>
      <c r="K6" s="182">
        <v>440</v>
      </c>
      <c r="L6" s="182">
        <v>473</v>
      </c>
      <c r="M6" s="182">
        <v>478</v>
      </c>
      <c r="N6" s="182">
        <v>487</v>
      </c>
      <c r="O6" s="182">
        <v>499</v>
      </c>
      <c r="P6" s="182">
        <v>499</v>
      </c>
      <c r="Q6" s="182">
        <v>499</v>
      </c>
      <c r="R6" s="182">
        <v>499</v>
      </c>
      <c r="S6" s="182">
        <v>499</v>
      </c>
      <c r="T6" s="182">
        <v>499</v>
      </c>
    </row>
    <row r="7" spans="1:20" ht="54" customHeight="1" x14ac:dyDescent="0.25">
      <c r="A7" s="387" t="s">
        <v>14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9"/>
    </row>
    <row r="8" spans="1:20" x14ac:dyDescent="0.25">
      <c r="A8" s="73"/>
      <c r="B8" s="74"/>
      <c r="C8" s="75"/>
      <c r="D8" s="74"/>
      <c r="E8" s="75"/>
      <c r="F8" s="75"/>
      <c r="G8" s="74"/>
      <c r="H8" s="75"/>
      <c r="I8" s="74"/>
      <c r="J8" s="75"/>
      <c r="K8" s="75"/>
      <c r="L8" s="75"/>
      <c r="M8" s="75"/>
      <c r="N8" s="75"/>
      <c r="O8" s="75"/>
      <c r="P8" s="75"/>
      <c r="Q8" s="75"/>
      <c r="R8" s="75"/>
      <c r="S8" s="75"/>
      <c r="T8" s="76"/>
    </row>
    <row r="9" spans="1:20" x14ac:dyDescent="0.25">
      <c r="A9" s="73" t="s">
        <v>7</v>
      </c>
      <c r="B9" s="74"/>
      <c r="C9" s="75"/>
      <c r="D9" s="74"/>
      <c r="E9" s="75"/>
      <c r="F9" s="75"/>
      <c r="G9" s="74"/>
      <c r="H9" s="75"/>
      <c r="I9" s="74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</row>
    <row r="10" spans="1:20" x14ac:dyDescent="0.25">
      <c r="A10" s="73" t="s">
        <v>210</v>
      </c>
      <c r="B10" s="74"/>
      <c r="C10" s="75"/>
      <c r="D10" s="74"/>
      <c r="E10" s="75"/>
      <c r="F10" s="75"/>
      <c r="G10" s="74"/>
      <c r="H10" s="75"/>
      <c r="I10" s="74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</row>
    <row r="11" spans="1:20" x14ac:dyDescent="0.25">
      <c r="A11" s="73"/>
      <c r="B11" s="74"/>
      <c r="C11" s="75"/>
      <c r="D11" s="74"/>
      <c r="E11" s="75"/>
      <c r="F11" s="75"/>
      <c r="G11" s="74"/>
      <c r="H11" s="75"/>
      <c r="I11" s="74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6"/>
    </row>
    <row r="12" spans="1:20" x14ac:dyDescent="0.25">
      <c r="A12" s="78"/>
      <c r="B12" s="74"/>
      <c r="C12" s="74"/>
      <c r="D12" s="74"/>
      <c r="E12" s="74"/>
      <c r="F12" s="77"/>
      <c r="G12" s="74"/>
      <c r="H12" s="74"/>
      <c r="I12" s="74"/>
      <c r="J12" s="74"/>
      <c r="K12" s="77"/>
      <c r="L12" s="74"/>
      <c r="M12" s="74"/>
      <c r="N12" s="74"/>
      <c r="O12" s="74"/>
      <c r="P12" s="74"/>
      <c r="Q12" s="74"/>
      <c r="R12" s="74"/>
      <c r="S12" s="74"/>
      <c r="T12" s="76"/>
    </row>
    <row r="13" spans="1:20" x14ac:dyDescent="0.25">
      <c r="A13" s="79" t="s">
        <v>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76"/>
    </row>
  </sheetData>
  <mergeCells count="2">
    <mergeCell ref="A7:T7"/>
    <mergeCell ref="A1:T1"/>
  </mergeCells>
  <hyperlinks>
    <hyperlink ref="A13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11"/>
  <sheetViews>
    <sheetView showGridLines="0" zoomScale="80" zoomScaleNormal="80" workbookViewId="0">
      <selection sqref="A1:T1"/>
    </sheetView>
  </sheetViews>
  <sheetFormatPr baseColWidth="10" defaultRowHeight="15" x14ac:dyDescent="0.25"/>
  <cols>
    <col min="1" max="1" width="18.28515625" customWidth="1"/>
    <col min="2" max="20" width="9.7109375" customWidth="1"/>
  </cols>
  <sheetData>
    <row r="1" spans="1:26" ht="63" customHeight="1" x14ac:dyDescent="0.25">
      <c r="A1" s="384" t="s">
        <v>260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6"/>
    </row>
    <row r="2" spans="1:26" ht="20.100000000000001" customHeight="1" x14ac:dyDescent="0.25">
      <c r="A2" s="104"/>
      <c r="B2" s="63">
        <v>2000</v>
      </c>
      <c r="C2" s="63">
        <v>2001</v>
      </c>
      <c r="D2" s="63">
        <v>2002</v>
      </c>
      <c r="E2" s="63">
        <v>2003</v>
      </c>
      <c r="F2" s="63">
        <v>2004</v>
      </c>
      <c r="G2" s="63">
        <v>2005</v>
      </c>
      <c r="H2" s="63">
        <v>2006</v>
      </c>
      <c r="I2" s="63">
        <v>2007</v>
      </c>
      <c r="J2" s="63">
        <v>2008</v>
      </c>
      <c r="K2" s="63">
        <v>2009</v>
      </c>
      <c r="L2" s="63">
        <v>2010</v>
      </c>
      <c r="M2" s="63" t="s">
        <v>291</v>
      </c>
      <c r="N2" s="63">
        <v>2012</v>
      </c>
      <c r="O2" s="63">
        <v>2013</v>
      </c>
      <c r="P2" s="63">
        <v>2014</v>
      </c>
      <c r="Q2" s="63">
        <v>2015</v>
      </c>
      <c r="R2" s="63">
        <v>2016</v>
      </c>
      <c r="S2" s="63">
        <v>2017</v>
      </c>
      <c r="T2" s="63">
        <v>2018</v>
      </c>
    </row>
    <row r="3" spans="1:26" x14ac:dyDescent="0.25">
      <c r="A3" s="183" t="s">
        <v>131</v>
      </c>
      <c r="B3" s="184">
        <v>46</v>
      </c>
      <c r="C3" s="184">
        <v>49</v>
      </c>
      <c r="D3" s="184">
        <v>54</v>
      </c>
      <c r="E3" s="184">
        <v>56</v>
      </c>
      <c r="F3" s="184">
        <v>57</v>
      </c>
      <c r="G3" s="184">
        <v>73</v>
      </c>
      <c r="H3" s="184">
        <v>73</v>
      </c>
      <c r="I3" s="184">
        <v>74</v>
      </c>
      <c r="J3" s="184">
        <v>74</v>
      </c>
      <c r="K3" s="185" t="s">
        <v>6</v>
      </c>
      <c r="L3" s="185" t="s">
        <v>6</v>
      </c>
      <c r="M3" s="184">
        <v>63</v>
      </c>
      <c r="N3" s="184">
        <v>61</v>
      </c>
      <c r="O3" s="184">
        <v>61</v>
      </c>
      <c r="P3" s="184">
        <v>61</v>
      </c>
      <c r="Q3" s="184">
        <v>61</v>
      </c>
      <c r="R3" s="184">
        <v>62</v>
      </c>
      <c r="S3" s="184">
        <v>61</v>
      </c>
      <c r="T3" s="184">
        <v>61</v>
      </c>
    </row>
    <row r="4" spans="1:26" x14ac:dyDescent="0.25">
      <c r="A4" s="186" t="s">
        <v>130</v>
      </c>
      <c r="B4" s="182">
        <v>5</v>
      </c>
      <c r="C4" s="182">
        <v>5</v>
      </c>
      <c r="D4" s="182">
        <v>6</v>
      </c>
      <c r="E4" s="182">
        <v>6</v>
      </c>
      <c r="F4" s="182">
        <v>6</v>
      </c>
      <c r="G4" s="182">
        <v>8</v>
      </c>
      <c r="H4" s="182">
        <v>8</v>
      </c>
      <c r="I4" s="182">
        <v>8</v>
      </c>
      <c r="J4" s="182">
        <v>8</v>
      </c>
      <c r="K4" s="187" t="s">
        <v>6</v>
      </c>
      <c r="L4" s="187" t="s">
        <v>6</v>
      </c>
      <c r="M4" s="182">
        <v>9</v>
      </c>
      <c r="N4" s="182">
        <v>9</v>
      </c>
      <c r="O4" s="182">
        <v>9</v>
      </c>
      <c r="P4" s="182">
        <v>9</v>
      </c>
      <c r="Q4" s="182">
        <v>9</v>
      </c>
      <c r="R4" s="182">
        <v>9</v>
      </c>
      <c r="S4" s="182">
        <v>9</v>
      </c>
      <c r="T4" s="182">
        <v>9</v>
      </c>
    </row>
    <row r="5" spans="1:26" ht="54" customHeight="1" x14ac:dyDescent="0.25">
      <c r="A5" s="387" t="s">
        <v>189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9"/>
    </row>
    <row r="6" spans="1:26" x14ac:dyDescent="0.25">
      <c r="A6" s="73"/>
      <c r="B6" s="75"/>
      <c r="C6" s="75"/>
      <c r="D6" s="74"/>
      <c r="E6" s="75"/>
      <c r="F6" s="74"/>
      <c r="G6" s="75"/>
      <c r="H6" s="75"/>
      <c r="I6" s="74"/>
      <c r="J6" s="75"/>
      <c r="K6" s="75"/>
      <c r="L6" s="74"/>
      <c r="M6" s="75"/>
      <c r="N6" s="74"/>
      <c r="O6" s="75"/>
      <c r="P6" s="76"/>
      <c r="Q6" s="76"/>
      <c r="R6" s="76"/>
      <c r="S6" s="76"/>
      <c r="T6" s="76"/>
    </row>
    <row r="7" spans="1:26" x14ac:dyDescent="0.25">
      <c r="A7" s="73" t="s">
        <v>7</v>
      </c>
      <c r="B7" s="74"/>
      <c r="C7" s="75"/>
      <c r="D7" s="75"/>
      <c r="E7" s="74"/>
      <c r="F7" s="75"/>
      <c r="G7" s="74"/>
      <c r="H7" s="74"/>
      <c r="I7" s="75"/>
      <c r="J7" s="74"/>
      <c r="K7" s="75"/>
      <c r="L7" s="75"/>
      <c r="M7" s="74"/>
      <c r="N7" s="75"/>
      <c r="O7" s="74"/>
      <c r="P7" s="75"/>
      <c r="Q7" s="75"/>
      <c r="R7" s="75"/>
      <c r="S7" s="75"/>
      <c r="T7" s="75"/>
      <c r="U7" s="1"/>
      <c r="V7" s="1"/>
      <c r="W7" s="1"/>
      <c r="X7" s="1"/>
      <c r="Y7" s="1"/>
      <c r="Z7" s="1"/>
    </row>
    <row r="8" spans="1:26" x14ac:dyDescent="0.25">
      <c r="A8" s="73" t="s">
        <v>261</v>
      </c>
      <c r="B8" s="74"/>
      <c r="C8" s="75"/>
      <c r="D8" s="75"/>
      <c r="E8" s="74"/>
      <c r="F8" s="75"/>
      <c r="G8" s="74"/>
      <c r="H8" s="74"/>
      <c r="I8" s="75"/>
      <c r="J8" s="74"/>
      <c r="K8" s="75"/>
      <c r="L8" s="75"/>
      <c r="M8" s="74"/>
      <c r="N8" s="75"/>
      <c r="O8" s="74"/>
      <c r="P8" s="75"/>
      <c r="Q8" s="75"/>
      <c r="R8" s="75"/>
      <c r="S8" s="75"/>
      <c r="T8" s="75"/>
      <c r="U8" s="1"/>
      <c r="V8" s="1"/>
      <c r="W8" s="1"/>
      <c r="X8" s="1"/>
      <c r="Y8" s="1"/>
      <c r="Z8" s="1"/>
    </row>
    <row r="9" spans="1:26" x14ac:dyDescent="0.25">
      <c r="A9" s="73"/>
      <c r="B9" s="74"/>
      <c r="C9" s="75"/>
      <c r="D9" s="75"/>
      <c r="E9" s="74"/>
      <c r="F9" s="75"/>
      <c r="G9" s="74"/>
      <c r="H9" s="74"/>
      <c r="I9" s="75"/>
      <c r="J9" s="74"/>
      <c r="K9" s="75"/>
      <c r="L9" s="75"/>
      <c r="M9" s="74"/>
      <c r="N9" s="75"/>
      <c r="O9" s="74"/>
      <c r="P9" s="75"/>
      <c r="Q9" s="75"/>
      <c r="R9" s="75"/>
      <c r="S9" s="75"/>
      <c r="T9" s="75"/>
      <c r="U9" s="1"/>
      <c r="V9" s="1"/>
      <c r="W9" s="1"/>
      <c r="X9" s="1"/>
      <c r="Y9" s="1"/>
      <c r="Z9" s="1"/>
    </row>
    <row r="10" spans="1:26" x14ac:dyDescent="0.25">
      <c r="A10" s="78"/>
      <c r="B10" s="74"/>
      <c r="C10" s="74"/>
      <c r="D10" s="77"/>
      <c r="E10" s="74"/>
      <c r="F10" s="74"/>
      <c r="G10" s="74"/>
      <c r="H10" s="74"/>
      <c r="I10" s="74"/>
      <c r="J10" s="74"/>
      <c r="K10" s="74"/>
      <c r="L10" s="77"/>
      <c r="M10" s="74"/>
      <c r="N10" s="74"/>
      <c r="O10" s="74"/>
      <c r="P10" s="74"/>
      <c r="Q10" s="74"/>
      <c r="R10" s="74"/>
      <c r="S10" s="74"/>
      <c r="T10" s="74"/>
      <c r="U10" s="2"/>
      <c r="V10" s="3"/>
      <c r="W10" s="3"/>
      <c r="X10" s="3"/>
      <c r="Y10" s="3"/>
      <c r="Z10" s="3"/>
    </row>
    <row r="11" spans="1:26" x14ac:dyDescent="0.25">
      <c r="A11" s="79" t="s">
        <v>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5"/>
      <c r="V11" s="5"/>
      <c r="W11" s="5"/>
      <c r="X11" s="5"/>
      <c r="Y11" s="5"/>
      <c r="Z11" s="5"/>
    </row>
  </sheetData>
  <mergeCells count="2">
    <mergeCell ref="A5:T5"/>
    <mergeCell ref="A1:T1"/>
  </mergeCells>
  <hyperlinks>
    <hyperlink ref="A11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K64"/>
  <sheetViews>
    <sheetView showGridLines="0" zoomScale="80" zoomScaleNormal="80" workbookViewId="0">
      <selection sqref="A1:K1"/>
    </sheetView>
  </sheetViews>
  <sheetFormatPr baseColWidth="10" defaultColWidth="11.42578125" defaultRowHeight="12.75" x14ac:dyDescent="0.2"/>
  <cols>
    <col min="1" max="1" width="36.7109375" style="12" customWidth="1"/>
    <col min="2" max="2" width="27" style="12" customWidth="1"/>
    <col min="3" max="11" width="13.7109375" style="12" customWidth="1"/>
    <col min="12" max="17" width="12.28515625" style="12" customWidth="1"/>
    <col min="18" max="16384" width="11.42578125" style="12"/>
  </cols>
  <sheetData>
    <row r="1" spans="1:11" s="9" customFormat="1" ht="63" customHeight="1" x14ac:dyDescent="0.25">
      <c r="A1" s="396" t="s">
        <v>267</v>
      </c>
      <c r="B1" s="397"/>
      <c r="C1" s="397"/>
      <c r="D1" s="397"/>
      <c r="E1" s="397"/>
      <c r="F1" s="397"/>
      <c r="G1" s="397"/>
      <c r="H1" s="397"/>
      <c r="I1" s="397"/>
      <c r="J1" s="397"/>
      <c r="K1" s="398"/>
    </row>
    <row r="2" spans="1:11" s="10" customFormat="1" ht="20.100000000000001" customHeight="1" x14ac:dyDescent="0.2">
      <c r="A2" s="188" t="s">
        <v>25</v>
      </c>
      <c r="B2" s="188" t="s">
        <v>26</v>
      </c>
      <c r="C2" s="189">
        <v>2005</v>
      </c>
      <c r="D2" s="190">
        <v>2006</v>
      </c>
      <c r="E2" s="191">
        <v>2007</v>
      </c>
      <c r="F2" s="190">
        <v>2009</v>
      </c>
      <c r="G2" s="190">
        <v>2012</v>
      </c>
      <c r="H2" s="190">
        <v>2013</v>
      </c>
      <c r="I2" s="190">
        <v>2014</v>
      </c>
      <c r="J2" s="190">
        <v>2015</v>
      </c>
      <c r="K2" s="190">
        <v>2017</v>
      </c>
    </row>
    <row r="3" spans="1:11" s="11" customFormat="1" ht="15" customHeight="1" x14ac:dyDescent="0.25">
      <c r="A3" s="192" t="s">
        <v>233</v>
      </c>
      <c r="B3" s="193" t="s">
        <v>27</v>
      </c>
      <c r="C3" s="194">
        <v>656</v>
      </c>
      <c r="D3" s="195">
        <v>675</v>
      </c>
      <c r="E3" s="196">
        <v>649</v>
      </c>
      <c r="F3" s="196">
        <v>589</v>
      </c>
      <c r="G3" s="196">
        <v>685</v>
      </c>
      <c r="H3" s="196">
        <v>773</v>
      </c>
      <c r="I3" s="196">
        <v>891</v>
      </c>
      <c r="J3" s="197">
        <v>815</v>
      </c>
      <c r="K3" s="198">
        <v>788</v>
      </c>
    </row>
    <row r="4" spans="1:11" s="11" customFormat="1" ht="15" customHeight="1" x14ac:dyDescent="0.25">
      <c r="A4" s="199" t="s">
        <v>28</v>
      </c>
      <c r="B4" s="200" t="s">
        <v>29</v>
      </c>
      <c r="C4" s="201">
        <v>1184</v>
      </c>
      <c r="D4" s="202">
        <v>1193</v>
      </c>
      <c r="E4" s="203">
        <v>1261</v>
      </c>
      <c r="F4" s="203">
        <v>1061</v>
      </c>
      <c r="G4" s="203">
        <v>1112</v>
      </c>
      <c r="H4" s="203">
        <v>1171</v>
      </c>
      <c r="I4" s="203">
        <v>1173</v>
      </c>
      <c r="J4" s="204">
        <v>899</v>
      </c>
      <c r="K4" s="205">
        <v>903</v>
      </c>
    </row>
    <row r="5" spans="1:11" s="11" customFormat="1" ht="15" customHeight="1" x14ac:dyDescent="0.25">
      <c r="A5" s="199" t="s">
        <v>30</v>
      </c>
      <c r="B5" s="200" t="s">
        <v>31</v>
      </c>
      <c r="C5" s="201">
        <v>898</v>
      </c>
      <c r="D5" s="202">
        <v>908</v>
      </c>
      <c r="E5" s="203">
        <v>994</v>
      </c>
      <c r="F5" s="203">
        <v>1000</v>
      </c>
      <c r="G5" s="203">
        <v>722</v>
      </c>
      <c r="H5" s="203">
        <v>660</v>
      </c>
      <c r="I5" s="203">
        <v>703</v>
      </c>
      <c r="J5" s="204">
        <v>738</v>
      </c>
      <c r="K5" s="205">
        <v>1020</v>
      </c>
    </row>
    <row r="6" spans="1:11" s="11" customFormat="1" ht="15" customHeight="1" x14ac:dyDescent="0.25">
      <c r="A6" s="199" t="s">
        <v>32</v>
      </c>
      <c r="B6" s="200" t="s">
        <v>33</v>
      </c>
      <c r="C6" s="201">
        <v>803</v>
      </c>
      <c r="D6" s="202">
        <v>868</v>
      </c>
      <c r="E6" s="203">
        <v>816</v>
      </c>
      <c r="F6" s="203">
        <v>962</v>
      </c>
      <c r="G6" s="203">
        <v>839</v>
      </c>
      <c r="H6" s="203">
        <v>1009</v>
      </c>
      <c r="I6" s="203">
        <v>927</v>
      </c>
      <c r="J6" s="204">
        <v>860</v>
      </c>
      <c r="K6" s="205">
        <v>1042</v>
      </c>
    </row>
    <row r="7" spans="1:11" s="11" customFormat="1" ht="15" customHeight="1" x14ac:dyDescent="0.25">
      <c r="A7" s="199" t="s">
        <v>34</v>
      </c>
      <c r="B7" s="200" t="s">
        <v>35</v>
      </c>
      <c r="C7" s="201">
        <v>719</v>
      </c>
      <c r="D7" s="202">
        <v>786</v>
      </c>
      <c r="E7" s="203">
        <v>773</v>
      </c>
      <c r="F7" s="203">
        <v>794</v>
      </c>
      <c r="G7" s="203">
        <v>645</v>
      </c>
      <c r="H7" s="203">
        <v>672</v>
      </c>
      <c r="I7" s="203">
        <v>553</v>
      </c>
      <c r="J7" s="204">
        <v>556</v>
      </c>
      <c r="K7" s="205">
        <v>1300</v>
      </c>
    </row>
    <row r="8" spans="1:11" s="11" customFormat="1" ht="15" customHeight="1" x14ac:dyDescent="0.25">
      <c r="A8" s="206" t="s">
        <v>36</v>
      </c>
      <c r="B8" s="207"/>
      <c r="C8" s="208">
        <v>152258</v>
      </c>
      <c r="D8" s="209">
        <v>164077</v>
      </c>
      <c r="E8" s="210">
        <v>169636</v>
      </c>
      <c r="F8" s="210">
        <v>160286</v>
      </c>
      <c r="G8" s="210">
        <v>157321</v>
      </c>
      <c r="H8" s="210">
        <v>160667</v>
      </c>
      <c r="I8" s="210">
        <v>182692</v>
      </c>
      <c r="J8" s="211">
        <v>187612</v>
      </c>
      <c r="K8" s="212">
        <v>179600</v>
      </c>
    </row>
    <row r="9" spans="1:11" s="11" customFormat="1" ht="15" customHeight="1" x14ac:dyDescent="0.25">
      <c r="A9" s="199" t="s">
        <v>37</v>
      </c>
      <c r="B9" s="200" t="s">
        <v>29</v>
      </c>
      <c r="C9" s="201">
        <v>66993</v>
      </c>
      <c r="D9" s="202">
        <v>72194</v>
      </c>
      <c r="E9" s="203">
        <v>74640</v>
      </c>
      <c r="F9" s="203">
        <v>72772</v>
      </c>
      <c r="G9" s="203">
        <v>52628</v>
      </c>
      <c r="H9" s="203">
        <v>53542</v>
      </c>
      <c r="I9" s="203">
        <v>61234</v>
      </c>
      <c r="J9" s="204">
        <v>61099</v>
      </c>
      <c r="K9" s="205">
        <v>59258</v>
      </c>
    </row>
    <row r="10" spans="1:11" s="11" customFormat="1" ht="15" customHeight="1" x14ac:dyDescent="0.25">
      <c r="A10" s="199" t="s">
        <v>38</v>
      </c>
      <c r="B10" s="200" t="s">
        <v>29</v>
      </c>
      <c r="C10" s="201">
        <v>1523</v>
      </c>
      <c r="D10" s="202">
        <v>1641</v>
      </c>
      <c r="E10" s="203">
        <v>1696</v>
      </c>
      <c r="F10" s="203">
        <v>54</v>
      </c>
      <c r="G10" s="203">
        <v>80</v>
      </c>
      <c r="H10" s="203">
        <v>80</v>
      </c>
      <c r="I10" s="203">
        <v>71</v>
      </c>
      <c r="J10" s="204">
        <v>128</v>
      </c>
      <c r="K10" s="205">
        <v>116</v>
      </c>
    </row>
    <row r="11" spans="1:11" s="11" customFormat="1" ht="15" customHeight="1" x14ac:dyDescent="0.25">
      <c r="A11" s="199" t="s">
        <v>39</v>
      </c>
      <c r="B11" s="200" t="s">
        <v>29</v>
      </c>
      <c r="C11" s="201">
        <v>3045</v>
      </c>
      <c r="D11" s="202">
        <v>3282</v>
      </c>
      <c r="E11" s="203">
        <v>3393</v>
      </c>
      <c r="F11" s="203">
        <v>1187</v>
      </c>
      <c r="G11" s="203">
        <v>954</v>
      </c>
      <c r="H11" s="203">
        <v>1368</v>
      </c>
      <c r="I11" s="203">
        <v>1101</v>
      </c>
      <c r="J11" s="204">
        <v>736</v>
      </c>
      <c r="K11" s="205">
        <v>586</v>
      </c>
    </row>
    <row r="12" spans="1:11" s="11" customFormat="1" ht="15" customHeight="1" x14ac:dyDescent="0.25">
      <c r="A12" s="199" t="s">
        <v>40</v>
      </c>
      <c r="B12" s="200" t="s">
        <v>41</v>
      </c>
      <c r="C12" s="201">
        <v>44155</v>
      </c>
      <c r="D12" s="202">
        <v>47582</v>
      </c>
      <c r="E12" s="203">
        <v>49194</v>
      </c>
      <c r="F12" s="203">
        <v>45104</v>
      </c>
      <c r="G12" s="203">
        <v>54855</v>
      </c>
      <c r="H12" s="203">
        <v>58732</v>
      </c>
      <c r="I12" s="203">
        <v>61941</v>
      </c>
      <c r="J12" s="204">
        <v>62545</v>
      </c>
      <c r="K12" s="205">
        <v>58461</v>
      </c>
    </row>
    <row r="13" spans="1:11" s="11" customFormat="1" ht="15" customHeight="1" x14ac:dyDescent="0.25">
      <c r="A13" s="199" t="s">
        <v>42</v>
      </c>
      <c r="B13" s="200" t="s">
        <v>43</v>
      </c>
      <c r="C13" s="201">
        <v>36542</v>
      </c>
      <c r="D13" s="202">
        <v>39378</v>
      </c>
      <c r="E13" s="203">
        <v>40713</v>
      </c>
      <c r="F13" s="203">
        <v>41169</v>
      </c>
      <c r="G13" s="203">
        <v>48804</v>
      </c>
      <c r="H13" s="203">
        <v>46945</v>
      </c>
      <c r="I13" s="203">
        <v>58345</v>
      </c>
      <c r="J13" s="204">
        <v>63104</v>
      </c>
      <c r="K13" s="205">
        <v>61179</v>
      </c>
    </row>
    <row r="14" spans="1:11" s="11" customFormat="1" ht="15" customHeight="1" x14ac:dyDescent="0.25">
      <c r="A14" s="199" t="s">
        <v>44</v>
      </c>
      <c r="B14" s="200" t="s">
        <v>33</v>
      </c>
      <c r="C14" s="201">
        <v>6490</v>
      </c>
      <c r="D14" s="202">
        <v>6294</v>
      </c>
      <c r="E14" s="203">
        <v>6825</v>
      </c>
      <c r="F14" s="203">
        <v>5160</v>
      </c>
      <c r="G14" s="203">
        <v>5734</v>
      </c>
      <c r="H14" s="203">
        <v>6163</v>
      </c>
      <c r="I14" s="203">
        <v>6942</v>
      </c>
      <c r="J14" s="204">
        <v>7109</v>
      </c>
      <c r="K14" s="205">
        <v>9113</v>
      </c>
    </row>
    <row r="15" spans="1:11" s="11" customFormat="1" ht="15" customHeight="1" x14ac:dyDescent="0.25">
      <c r="A15" s="199" t="s">
        <v>45</v>
      </c>
      <c r="B15" s="200" t="s">
        <v>29</v>
      </c>
      <c r="C15" s="201">
        <v>7855</v>
      </c>
      <c r="D15" s="202">
        <v>7636</v>
      </c>
      <c r="E15" s="203">
        <v>8077</v>
      </c>
      <c r="F15" s="203">
        <v>8041</v>
      </c>
      <c r="G15" s="203">
        <v>6856</v>
      </c>
      <c r="H15" s="203">
        <v>6819</v>
      </c>
      <c r="I15" s="203">
        <v>6441</v>
      </c>
      <c r="J15" s="204">
        <v>6501</v>
      </c>
      <c r="K15" s="205">
        <v>7907</v>
      </c>
    </row>
    <row r="16" spans="1:11" s="11" customFormat="1" ht="15" customHeight="1" x14ac:dyDescent="0.25">
      <c r="A16" s="199" t="s">
        <v>46</v>
      </c>
      <c r="B16" s="200" t="s">
        <v>47</v>
      </c>
      <c r="C16" s="201">
        <v>483</v>
      </c>
      <c r="D16" s="202">
        <v>589</v>
      </c>
      <c r="E16" s="203">
        <v>632</v>
      </c>
      <c r="F16" s="203">
        <v>738</v>
      </c>
      <c r="G16" s="203">
        <v>748</v>
      </c>
      <c r="H16" s="203">
        <v>691</v>
      </c>
      <c r="I16" s="203">
        <v>626</v>
      </c>
      <c r="J16" s="204">
        <v>568</v>
      </c>
      <c r="K16" s="205">
        <v>299</v>
      </c>
    </row>
    <row r="17" spans="1:11" s="11" customFormat="1" ht="15" customHeight="1" x14ac:dyDescent="0.25">
      <c r="A17" s="199" t="s">
        <v>48</v>
      </c>
      <c r="B17" s="200" t="s">
        <v>33</v>
      </c>
      <c r="C17" s="201">
        <v>5738</v>
      </c>
      <c r="D17" s="202">
        <v>6026</v>
      </c>
      <c r="E17" s="203">
        <v>5565</v>
      </c>
      <c r="F17" s="203">
        <v>5091</v>
      </c>
      <c r="G17" s="203">
        <v>4645</v>
      </c>
      <c r="H17" s="203">
        <v>4621</v>
      </c>
      <c r="I17" s="203">
        <v>4766</v>
      </c>
      <c r="J17" s="204">
        <v>4894</v>
      </c>
      <c r="K17" s="205">
        <v>6681</v>
      </c>
    </row>
    <row r="18" spans="1:11" s="11" customFormat="1" ht="15" customHeight="1" x14ac:dyDescent="0.25">
      <c r="A18" s="199" t="s">
        <v>49</v>
      </c>
      <c r="B18" s="200" t="s">
        <v>35</v>
      </c>
      <c r="C18" s="201">
        <v>468</v>
      </c>
      <c r="D18" s="202">
        <v>614</v>
      </c>
      <c r="E18" s="203">
        <v>645</v>
      </c>
      <c r="F18" s="203">
        <v>596</v>
      </c>
      <c r="G18" s="203">
        <v>440</v>
      </c>
      <c r="H18" s="203">
        <v>419</v>
      </c>
      <c r="I18" s="203">
        <v>341</v>
      </c>
      <c r="J18" s="204">
        <v>386</v>
      </c>
      <c r="K18" s="205">
        <v>562</v>
      </c>
    </row>
    <row r="19" spans="1:11" s="11" customFormat="1" ht="15" customHeight="1" x14ac:dyDescent="0.25">
      <c r="A19" s="199" t="s">
        <v>50</v>
      </c>
      <c r="B19" s="200" t="s">
        <v>51</v>
      </c>
      <c r="C19" s="201">
        <v>288</v>
      </c>
      <c r="D19" s="202">
        <v>298</v>
      </c>
      <c r="E19" s="203">
        <v>283</v>
      </c>
      <c r="F19" s="203">
        <v>265</v>
      </c>
      <c r="G19" s="203">
        <v>194</v>
      </c>
      <c r="H19" s="203">
        <v>235</v>
      </c>
      <c r="I19" s="203">
        <v>224</v>
      </c>
      <c r="J19" s="204">
        <v>154</v>
      </c>
      <c r="K19" s="205">
        <v>209</v>
      </c>
    </row>
    <row r="20" spans="1:11" s="11" customFormat="1" ht="15" customHeight="1" x14ac:dyDescent="0.25">
      <c r="A20" s="199" t="s">
        <v>52</v>
      </c>
      <c r="B20" s="200" t="s">
        <v>51</v>
      </c>
      <c r="C20" s="201">
        <v>187</v>
      </c>
      <c r="D20" s="202">
        <v>167</v>
      </c>
      <c r="E20" s="203">
        <v>221</v>
      </c>
      <c r="F20" s="203">
        <v>212</v>
      </c>
      <c r="G20" s="202">
        <v>270</v>
      </c>
      <c r="H20" s="203">
        <v>202</v>
      </c>
      <c r="I20" s="203">
        <v>345</v>
      </c>
      <c r="J20" s="204">
        <v>244</v>
      </c>
      <c r="K20" s="205">
        <v>293</v>
      </c>
    </row>
    <row r="21" spans="1:11" s="11" customFormat="1" ht="15" customHeight="1" x14ac:dyDescent="0.25">
      <c r="A21" s="199" t="s">
        <v>53</v>
      </c>
      <c r="B21" s="200" t="s">
        <v>29</v>
      </c>
      <c r="C21" s="201">
        <v>333</v>
      </c>
      <c r="D21" s="202">
        <v>299</v>
      </c>
      <c r="E21" s="203">
        <v>317</v>
      </c>
      <c r="F21" s="203">
        <v>422</v>
      </c>
      <c r="G21" s="202">
        <v>249</v>
      </c>
      <c r="H21" s="203">
        <v>248</v>
      </c>
      <c r="I21" s="203">
        <v>258</v>
      </c>
      <c r="J21" s="204">
        <v>232</v>
      </c>
      <c r="K21" s="205">
        <v>229</v>
      </c>
    </row>
    <row r="22" spans="1:11" s="11" customFormat="1" ht="15" customHeight="1" x14ac:dyDescent="0.25">
      <c r="A22" s="199" t="s">
        <v>54</v>
      </c>
      <c r="B22" s="200" t="s">
        <v>29</v>
      </c>
      <c r="C22" s="201">
        <v>113</v>
      </c>
      <c r="D22" s="202">
        <v>128</v>
      </c>
      <c r="E22" s="203">
        <v>209</v>
      </c>
      <c r="F22" s="203">
        <v>282</v>
      </c>
      <c r="G22" s="203">
        <v>445</v>
      </c>
      <c r="H22" s="203">
        <v>397</v>
      </c>
      <c r="I22" s="203">
        <v>488</v>
      </c>
      <c r="J22" s="204">
        <v>550</v>
      </c>
      <c r="K22" s="205">
        <v>450</v>
      </c>
    </row>
    <row r="23" spans="1:11" s="11" customFormat="1" ht="15" customHeight="1" x14ac:dyDescent="0.25">
      <c r="A23" s="199" t="s">
        <v>55</v>
      </c>
      <c r="B23" s="200" t="s">
        <v>56</v>
      </c>
      <c r="C23" s="201">
        <v>2325</v>
      </c>
      <c r="D23" s="202">
        <v>2325</v>
      </c>
      <c r="E23" s="203">
        <v>2584</v>
      </c>
      <c r="F23" s="203">
        <v>2548</v>
      </c>
      <c r="G23" s="202">
        <v>2319</v>
      </c>
      <c r="H23" s="203">
        <v>2354</v>
      </c>
      <c r="I23" s="203">
        <v>2635</v>
      </c>
      <c r="J23" s="204">
        <v>2824</v>
      </c>
      <c r="K23" s="205">
        <v>3064</v>
      </c>
    </row>
    <row r="24" spans="1:11" s="11" customFormat="1" ht="15" customHeight="1" x14ac:dyDescent="0.25">
      <c r="A24" s="199" t="s">
        <v>57</v>
      </c>
      <c r="B24" s="200" t="s">
        <v>43</v>
      </c>
      <c r="C24" s="201">
        <v>450</v>
      </c>
      <c r="D24" s="202">
        <v>485</v>
      </c>
      <c r="E24" s="203">
        <v>487</v>
      </c>
      <c r="F24" s="203">
        <v>603</v>
      </c>
      <c r="G24" s="203">
        <v>455</v>
      </c>
      <c r="H24" s="203">
        <v>452</v>
      </c>
      <c r="I24" s="203">
        <v>418</v>
      </c>
      <c r="J24" s="204">
        <v>350</v>
      </c>
      <c r="K24" s="205">
        <v>599</v>
      </c>
    </row>
    <row r="25" spans="1:11" s="11" customFormat="1" ht="15" customHeight="1" x14ac:dyDescent="0.25">
      <c r="A25" s="199" t="s">
        <v>58</v>
      </c>
      <c r="B25" s="200" t="s">
        <v>59</v>
      </c>
      <c r="C25" s="201">
        <v>1196</v>
      </c>
      <c r="D25" s="202">
        <v>1295</v>
      </c>
      <c r="E25" s="203">
        <v>1317</v>
      </c>
      <c r="F25" s="203">
        <v>1489</v>
      </c>
      <c r="G25" s="203">
        <v>1100</v>
      </c>
      <c r="H25" s="203">
        <v>1209</v>
      </c>
      <c r="I25" s="203">
        <v>934</v>
      </c>
      <c r="J25" s="204">
        <v>900</v>
      </c>
      <c r="K25" s="205">
        <v>536</v>
      </c>
    </row>
    <row r="26" spans="1:11" s="11" customFormat="1" ht="15" customHeight="1" x14ac:dyDescent="0.25">
      <c r="A26" s="199" t="s">
        <v>60</v>
      </c>
      <c r="B26" s="200" t="s">
        <v>61</v>
      </c>
      <c r="C26" s="201">
        <v>487</v>
      </c>
      <c r="D26" s="202">
        <v>475</v>
      </c>
      <c r="E26" s="203">
        <v>455</v>
      </c>
      <c r="F26" s="203">
        <v>550</v>
      </c>
      <c r="G26" s="203">
        <v>458</v>
      </c>
      <c r="H26" s="203">
        <v>440</v>
      </c>
      <c r="I26" s="203">
        <v>493</v>
      </c>
      <c r="J26" s="204">
        <v>439</v>
      </c>
      <c r="K26" s="205">
        <v>463</v>
      </c>
    </row>
    <row r="27" spans="1:11" s="11" customFormat="1" ht="15" customHeight="1" x14ac:dyDescent="0.25">
      <c r="A27" s="199" t="s">
        <v>234</v>
      </c>
      <c r="B27" s="200" t="s">
        <v>61</v>
      </c>
      <c r="C27" s="201">
        <v>797</v>
      </c>
      <c r="D27" s="202">
        <v>897</v>
      </c>
      <c r="E27" s="203">
        <v>965</v>
      </c>
      <c r="F27" s="203">
        <v>829</v>
      </c>
      <c r="G27" s="203">
        <v>849</v>
      </c>
      <c r="H27" s="213">
        <v>911</v>
      </c>
      <c r="I27" s="213">
        <v>898</v>
      </c>
      <c r="J27" s="214">
        <v>718</v>
      </c>
      <c r="K27" s="215">
        <v>904</v>
      </c>
    </row>
    <row r="28" spans="1:11" s="11" customFormat="1" ht="15" customHeight="1" x14ac:dyDescent="0.25">
      <c r="A28" s="199" t="s">
        <v>62</v>
      </c>
      <c r="B28" s="200" t="s">
        <v>43</v>
      </c>
      <c r="C28" s="201">
        <v>2906</v>
      </c>
      <c r="D28" s="202">
        <v>3039</v>
      </c>
      <c r="E28" s="203">
        <v>2935</v>
      </c>
      <c r="F28" s="203">
        <v>2392</v>
      </c>
      <c r="G28" s="203">
        <v>2691</v>
      </c>
      <c r="H28" s="213">
        <v>2853</v>
      </c>
      <c r="I28" s="213">
        <v>2907</v>
      </c>
      <c r="J28" s="214">
        <v>3180</v>
      </c>
      <c r="K28" s="215">
        <v>2855</v>
      </c>
    </row>
    <row r="29" spans="1:11" s="11" customFormat="1" ht="15" customHeight="1" x14ac:dyDescent="0.25">
      <c r="A29" s="199" t="s">
        <v>63</v>
      </c>
      <c r="B29" s="200" t="s">
        <v>61</v>
      </c>
      <c r="C29" s="201">
        <v>948</v>
      </c>
      <c r="D29" s="202">
        <v>1174</v>
      </c>
      <c r="E29" s="203">
        <v>955</v>
      </c>
      <c r="F29" s="203">
        <v>991</v>
      </c>
      <c r="G29" s="203">
        <v>1045</v>
      </c>
      <c r="H29" s="203">
        <v>713</v>
      </c>
      <c r="I29" s="203">
        <v>769</v>
      </c>
      <c r="J29" s="204">
        <v>835</v>
      </c>
      <c r="K29" s="205">
        <v>986</v>
      </c>
    </row>
    <row r="30" spans="1:11" s="11" customFormat="1" ht="15" customHeight="1" x14ac:dyDescent="0.25">
      <c r="A30" s="199" t="s">
        <v>64</v>
      </c>
      <c r="B30" s="200" t="s">
        <v>61</v>
      </c>
      <c r="C30" s="201">
        <v>233</v>
      </c>
      <c r="D30" s="202">
        <v>261</v>
      </c>
      <c r="E30" s="203">
        <v>240</v>
      </c>
      <c r="F30" s="203">
        <v>253</v>
      </c>
      <c r="G30" s="203">
        <v>251</v>
      </c>
      <c r="H30" s="203">
        <v>251</v>
      </c>
      <c r="I30" s="203">
        <v>314</v>
      </c>
      <c r="J30" s="204">
        <v>239</v>
      </c>
      <c r="K30" s="205">
        <v>247</v>
      </c>
    </row>
    <row r="31" spans="1:11" s="11" customFormat="1" ht="15" customHeight="1" x14ac:dyDescent="0.25">
      <c r="A31" s="199" t="s">
        <v>65</v>
      </c>
      <c r="B31" s="200" t="s">
        <v>66</v>
      </c>
      <c r="C31" s="201">
        <v>250</v>
      </c>
      <c r="D31" s="202">
        <v>183</v>
      </c>
      <c r="E31" s="203">
        <v>172</v>
      </c>
      <c r="F31" s="203">
        <v>232</v>
      </c>
      <c r="G31" s="203">
        <v>366</v>
      </c>
      <c r="H31" s="213">
        <v>146</v>
      </c>
      <c r="I31" s="213">
        <v>182</v>
      </c>
      <c r="J31" s="214">
        <v>191</v>
      </c>
      <c r="K31" s="215">
        <v>200</v>
      </c>
    </row>
    <row r="32" spans="1:11" s="11" customFormat="1" ht="15" customHeight="1" x14ac:dyDescent="0.25">
      <c r="A32" s="199" t="s">
        <v>67</v>
      </c>
      <c r="B32" s="200" t="s">
        <v>61</v>
      </c>
      <c r="C32" s="216" t="s">
        <v>6</v>
      </c>
      <c r="D32" s="217" t="s">
        <v>6</v>
      </c>
      <c r="E32" s="217" t="s">
        <v>6</v>
      </c>
      <c r="F32" s="203">
        <v>386</v>
      </c>
      <c r="G32" s="203">
        <v>188</v>
      </c>
      <c r="H32" s="203">
        <v>390</v>
      </c>
      <c r="I32" s="203">
        <v>367</v>
      </c>
      <c r="J32" s="204">
        <v>451</v>
      </c>
      <c r="K32" s="205">
        <v>740</v>
      </c>
    </row>
    <row r="33" spans="1:11" s="11" customFormat="1" ht="15" customHeight="1" x14ac:dyDescent="0.25">
      <c r="A33" s="218" t="s">
        <v>68</v>
      </c>
      <c r="B33" s="219" t="s">
        <v>69</v>
      </c>
      <c r="C33" s="216" t="s">
        <v>6</v>
      </c>
      <c r="D33" s="217" t="s">
        <v>6</v>
      </c>
      <c r="E33" s="217" t="s">
        <v>6</v>
      </c>
      <c r="F33" s="217" t="s">
        <v>6</v>
      </c>
      <c r="G33" s="203">
        <v>88</v>
      </c>
      <c r="H33" s="213">
        <v>91</v>
      </c>
      <c r="I33" s="213">
        <v>64</v>
      </c>
      <c r="J33" s="214">
        <v>78</v>
      </c>
      <c r="K33" s="215">
        <v>91</v>
      </c>
    </row>
    <row r="34" spans="1:11" s="11" customFormat="1" ht="15" customHeight="1" x14ac:dyDescent="0.25">
      <c r="A34" s="199" t="s">
        <v>70</v>
      </c>
      <c r="B34" s="200" t="s">
        <v>71</v>
      </c>
      <c r="C34" s="216" t="s">
        <v>6</v>
      </c>
      <c r="D34" s="217" t="s">
        <v>6</v>
      </c>
      <c r="E34" s="217" t="s">
        <v>6</v>
      </c>
      <c r="F34" s="217" t="s">
        <v>6</v>
      </c>
      <c r="G34" s="203">
        <v>86</v>
      </c>
      <c r="H34" s="203">
        <v>72</v>
      </c>
      <c r="I34" s="203">
        <v>68</v>
      </c>
      <c r="J34" s="204">
        <v>99</v>
      </c>
      <c r="K34" s="205">
        <v>117</v>
      </c>
    </row>
    <row r="35" spans="1:11" s="11" customFormat="1" ht="15" customHeight="1" x14ac:dyDescent="0.25">
      <c r="A35" s="199" t="s">
        <v>271</v>
      </c>
      <c r="B35" s="200" t="s">
        <v>33</v>
      </c>
      <c r="C35" s="216" t="s">
        <v>6</v>
      </c>
      <c r="D35" s="217" t="s">
        <v>6</v>
      </c>
      <c r="E35" s="217" t="s">
        <v>6</v>
      </c>
      <c r="F35" s="217" t="s">
        <v>6</v>
      </c>
      <c r="G35" s="217" t="s">
        <v>6</v>
      </c>
      <c r="H35" s="217" t="s">
        <v>6</v>
      </c>
      <c r="I35" s="217" t="s">
        <v>6</v>
      </c>
      <c r="J35" s="220" t="s">
        <v>6</v>
      </c>
      <c r="K35" s="205">
        <v>315</v>
      </c>
    </row>
    <row r="36" spans="1:11" s="11" customFormat="1" ht="15" customHeight="1" x14ac:dyDescent="0.25">
      <c r="A36" s="199" t="s">
        <v>272</v>
      </c>
      <c r="B36" s="200" t="s">
        <v>29</v>
      </c>
      <c r="C36" s="216" t="s">
        <v>6</v>
      </c>
      <c r="D36" s="217" t="s">
        <v>6</v>
      </c>
      <c r="E36" s="217" t="s">
        <v>6</v>
      </c>
      <c r="F36" s="217" t="s">
        <v>6</v>
      </c>
      <c r="G36" s="217" t="s">
        <v>6</v>
      </c>
      <c r="H36" s="217" t="s">
        <v>6</v>
      </c>
      <c r="I36" s="217" t="s">
        <v>6</v>
      </c>
      <c r="J36" s="220" t="s">
        <v>6</v>
      </c>
      <c r="K36" s="205">
        <v>51</v>
      </c>
    </row>
    <row r="37" spans="1:11" s="11" customFormat="1" ht="15" customHeight="1" x14ac:dyDescent="0.25">
      <c r="A37" s="199" t="s">
        <v>273</v>
      </c>
      <c r="B37" s="200" t="s">
        <v>66</v>
      </c>
      <c r="C37" s="216" t="s">
        <v>6</v>
      </c>
      <c r="D37" s="217" t="s">
        <v>6</v>
      </c>
      <c r="E37" s="217" t="s">
        <v>6</v>
      </c>
      <c r="F37" s="217" t="s">
        <v>6</v>
      </c>
      <c r="G37" s="217" t="s">
        <v>6</v>
      </c>
      <c r="H37" s="217" t="s">
        <v>6</v>
      </c>
      <c r="I37" s="217" t="s">
        <v>6</v>
      </c>
      <c r="J37" s="220" t="s">
        <v>6</v>
      </c>
      <c r="K37" s="205">
        <v>43</v>
      </c>
    </row>
    <row r="38" spans="1:11" s="10" customFormat="1" ht="15.75" customHeight="1" x14ac:dyDescent="0.2">
      <c r="A38" s="221" t="s">
        <v>72</v>
      </c>
      <c r="B38" s="222"/>
      <c r="C38" s="223">
        <v>188065</v>
      </c>
      <c r="D38" s="224">
        <v>200692</v>
      </c>
      <c r="E38" s="224">
        <v>207013</v>
      </c>
      <c r="F38" s="224">
        <v>195772</v>
      </c>
      <c r="G38" s="224">
        <v>190801</v>
      </c>
      <c r="H38" s="224">
        <v>194629</v>
      </c>
      <c r="I38" s="224">
        <v>217419</v>
      </c>
      <c r="J38" s="225">
        <v>222422</v>
      </c>
      <c r="K38" s="226">
        <v>221607</v>
      </c>
    </row>
    <row r="39" spans="1:11" s="10" customFormat="1" ht="15.75" customHeight="1" x14ac:dyDescent="0.2">
      <c r="A39" s="227" t="s">
        <v>73</v>
      </c>
      <c r="B39" s="228" t="s">
        <v>74</v>
      </c>
      <c r="C39" s="229">
        <v>4957</v>
      </c>
      <c r="D39" s="230">
        <v>5009</v>
      </c>
      <c r="E39" s="231">
        <v>5663</v>
      </c>
      <c r="F39" s="231">
        <v>5395</v>
      </c>
      <c r="G39" s="231">
        <v>6250</v>
      </c>
      <c r="H39" s="232">
        <v>5988</v>
      </c>
      <c r="I39" s="232">
        <v>6934</v>
      </c>
      <c r="J39" s="233">
        <v>7983</v>
      </c>
      <c r="K39" s="234">
        <v>8181</v>
      </c>
    </row>
    <row r="40" spans="1:11" s="10" customFormat="1" ht="15" customHeight="1" x14ac:dyDescent="0.2">
      <c r="A40" s="235" t="s">
        <v>75</v>
      </c>
      <c r="B40" s="236"/>
      <c r="C40" s="194">
        <v>68922</v>
      </c>
      <c r="D40" s="195">
        <v>79536</v>
      </c>
      <c r="E40" s="196">
        <v>84146</v>
      </c>
      <c r="F40" s="196">
        <v>84719</v>
      </c>
      <c r="G40" s="196">
        <v>90225</v>
      </c>
      <c r="H40" s="196">
        <v>83564</v>
      </c>
      <c r="I40" s="196">
        <v>90183</v>
      </c>
      <c r="J40" s="197">
        <v>92773</v>
      </c>
      <c r="K40" s="198">
        <v>97597</v>
      </c>
    </row>
    <row r="41" spans="1:11" s="10" customFormat="1" ht="15" customHeight="1" x14ac:dyDescent="0.2">
      <c r="A41" s="237" t="s">
        <v>76</v>
      </c>
      <c r="B41" s="238"/>
      <c r="C41" s="239">
        <v>42784</v>
      </c>
      <c r="D41" s="240">
        <v>51836</v>
      </c>
      <c r="E41" s="241">
        <v>53266</v>
      </c>
      <c r="F41" s="241">
        <v>54308</v>
      </c>
      <c r="G41" s="241">
        <v>48168</v>
      </c>
      <c r="H41" s="241">
        <v>38106</v>
      </c>
      <c r="I41" s="241">
        <v>48975</v>
      </c>
      <c r="J41" s="242">
        <v>51450</v>
      </c>
      <c r="K41" s="243">
        <v>53530</v>
      </c>
    </row>
    <row r="42" spans="1:11" s="10" customFormat="1" ht="15" customHeight="1" x14ac:dyDescent="0.2">
      <c r="A42" s="235" t="s">
        <v>77</v>
      </c>
      <c r="B42" s="236"/>
      <c r="C42" s="194">
        <v>360994</v>
      </c>
      <c r="D42" s="195">
        <v>376739</v>
      </c>
      <c r="E42" s="196">
        <v>390642</v>
      </c>
      <c r="F42" s="196">
        <v>388100</v>
      </c>
      <c r="G42" s="196">
        <v>420743</v>
      </c>
      <c r="H42" s="196">
        <v>395126</v>
      </c>
      <c r="I42" s="196">
        <v>419170</v>
      </c>
      <c r="J42" s="197">
        <v>421422</v>
      </c>
      <c r="K42" s="198">
        <v>434366</v>
      </c>
    </row>
    <row r="43" spans="1:11" s="10" customFormat="1" ht="15" customHeight="1" x14ac:dyDescent="0.2">
      <c r="A43" s="244" t="s">
        <v>78</v>
      </c>
      <c r="B43" s="244"/>
      <c r="C43" s="245">
        <v>216388</v>
      </c>
      <c r="D43" s="246">
        <v>224159</v>
      </c>
      <c r="E43" s="246">
        <v>222974</v>
      </c>
      <c r="F43" s="246">
        <v>224724</v>
      </c>
      <c r="G43" s="246">
        <v>225154</v>
      </c>
      <c r="H43" s="246">
        <v>202141</v>
      </c>
      <c r="I43" s="246">
        <v>234634</v>
      </c>
      <c r="J43" s="247">
        <v>229011</v>
      </c>
      <c r="K43" s="248">
        <v>228173</v>
      </c>
    </row>
    <row r="44" spans="1:11" s="10" customFormat="1" ht="15.75" customHeight="1" x14ac:dyDescent="0.2">
      <c r="A44" s="249" t="s">
        <v>79</v>
      </c>
      <c r="B44" s="249"/>
      <c r="C44" s="250">
        <v>765447</v>
      </c>
      <c r="D44" s="251">
        <v>801590</v>
      </c>
      <c r="E44" s="251">
        <v>820629</v>
      </c>
      <c r="F44" s="251">
        <v>808596</v>
      </c>
      <c r="G44" s="251">
        <v>836698</v>
      </c>
      <c r="H44" s="251">
        <v>791896</v>
      </c>
      <c r="I44" s="251">
        <v>871223</v>
      </c>
      <c r="J44" s="252">
        <v>872855</v>
      </c>
      <c r="K44" s="253">
        <v>884146</v>
      </c>
    </row>
    <row r="45" spans="1:11" s="9" customFormat="1" ht="54.75" customHeight="1" x14ac:dyDescent="0.25">
      <c r="A45" s="399" t="s">
        <v>80</v>
      </c>
      <c r="B45" s="400"/>
      <c r="C45" s="400"/>
      <c r="D45" s="400"/>
      <c r="E45" s="400"/>
      <c r="F45" s="400"/>
      <c r="G45" s="400"/>
      <c r="H45" s="400"/>
      <c r="I45" s="400"/>
      <c r="J45" s="400"/>
      <c r="K45" s="401"/>
    </row>
    <row r="46" spans="1:11" s="10" customFormat="1" ht="14.25" x14ac:dyDescent="0.2">
      <c r="A46" s="254"/>
      <c r="B46" s="254"/>
      <c r="C46" s="254"/>
      <c r="D46" s="254"/>
      <c r="E46" s="254"/>
      <c r="F46" s="254"/>
      <c r="G46" s="254"/>
      <c r="H46" s="254"/>
      <c r="I46" s="254"/>
      <c r="J46" s="254"/>
      <c r="K46" s="254"/>
    </row>
    <row r="47" spans="1:11" s="10" customFormat="1" ht="14.25" x14ac:dyDescent="0.2">
      <c r="A47" s="255" t="s">
        <v>7</v>
      </c>
      <c r="B47" s="256"/>
      <c r="C47" s="256"/>
      <c r="D47" s="256"/>
      <c r="E47" s="256"/>
      <c r="F47" s="256"/>
      <c r="G47" s="254"/>
      <c r="H47" s="254"/>
      <c r="I47" s="254"/>
      <c r="J47" s="254"/>
      <c r="K47" s="254"/>
    </row>
    <row r="48" spans="1:11" s="10" customFormat="1" ht="14.25" x14ac:dyDescent="0.2">
      <c r="A48" s="255" t="s">
        <v>81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s="9" customFormat="1" x14ac:dyDescent="0.25">
      <c r="A49" s="255" t="s">
        <v>82</v>
      </c>
      <c r="B49" s="257"/>
      <c r="C49" s="258"/>
      <c r="D49" s="258"/>
      <c r="E49" s="258"/>
      <c r="F49" s="258"/>
      <c r="G49" s="258"/>
      <c r="H49" s="258"/>
      <c r="I49" s="258"/>
      <c r="J49" s="258"/>
      <c r="K49" s="258"/>
    </row>
    <row r="50" spans="1:11" s="10" customFormat="1" ht="14.25" x14ac:dyDescent="0.2">
      <c r="A50" s="255" t="s">
        <v>83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</row>
    <row r="51" spans="1:11" s="9" customFormat="1" x14ac:dyDescent="0.25">
      <c r="A51" s="255" t="s">
        <v>84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s="10" customFormat="1" ht="14.25" x14ac:dyDescent="0.2">
      <c r="A52" s="255" t="s">
        <v>85</v>
      </c>
      <c r="B52" s="256"/>
      <c r="C52" s="256"/>
      <c r="D52" s="256"/>
      <c r="E52" s="256"/>
      <c r="F52" s="256"/>
      <c r="G52" s="254"/>
      <c r="H52" s="254"/>
      <c r="I52" s="254"/>
      <c r="J52" s="254"/>
      <c r="K52" s="254"/>
    </row>
    <row r="53" spans="1:11" s="10" customFormat="1" ht="14.25" x14ac:dyDescent="0.2">
      <c r="A53" s="255" t="s">
        <v>268</v>
      </c>
      <c r="B53" s="256"/>
      <c r="C53" s="256"/>
      <c r="D53" s="256"/>
      <c r="E53" s="256"/>
      <c r="F53" s="256"/>
      <c r="G53" s="254"/>
      <c r="H53" s="254"/>
      <c r="I53" s="254"/>
      <c r="J53" s="254"/>
      <c r="K53" s="254"/>
    </row>
    <row r="54" spans="1:11" s="10" customFormat="1" ht="14.25" x14ac:dyDescent="0.2">
      <c r="A54" s="255" t="s">
        <v>270</v>
      </c>
      <c r="B54" s="256"/>
      <c r="C54" s="256"/>
      <c r="D54" s="256"/>
      <c r="E54" s="256"/>
      <c r="F54" s="256"/>
      <c r="G54" s="254"/>
      <c r="H54" s="254"/>
      <c r="I54" s="254"/>
      <c r="J54" s="254"/>
      <c r="K54" s="254"/>
    </row>
    <row r="55" spans="1:11" s="10" customFormat="1" ht="14.25" x14ac:dyDescent="0.2">
      <c r="A55" s="255" t="s">
        <v>269</v>
      </c>
      <c r="B55" s="256"/>
      <c r="C55" s="256"/>
      <c r="D55" s="256"/>
      <c r="E55" s="256"/>
      <c r="F55" s="256"/>
      <c r="G55" s="254"/>
      <c r="H55" s="254"/>
      <c r="I55" s="254"/>
      <c r="J55" s="254"/>
      <c r="K55" s="254"/>
    </row>
    <row r="56" spans="1:11" s="10" customFormat="1" ht="14.25" x14ac:dyDescent="0.2">
      <c r="A56" s="257"/>
      <c r="B56" s="254"/>
      <c r="C56" s="254"/>
      <c r="D56" s="254"/>
      <c r="E56" s="254"/>
      <c r="F56" s="254"/>
      <c r="G56" s="254"/>
      <c r="H56" s="254"/>
      <c r="I56" s="254"/>
      <c r="J56" s="254"/>
      <c r="K56" s="254"/>
    </row>
    <row r="57" spans="1:11" s="10" customFormat="1" ht="14.25" x14ac:dyDescent="0.2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</row>
    <row r="58" spans="1:11" s="10" customFormat="1" ht="14.25" x14ac:dyDescent="0.2">
      <c r="A58" s="259" t="s">
        <v>0</v>
      </c>
      <c r="B58" s="254"/>
      <c r="C58" s="256"/>
      <c r="D58" s="256"/>
      <c r="E58" s="256"/>
      <c r="F58" s="256"/>
      <c r="G58" s="256"/>
      <c r="H58" s="256"/>
      <c r="I58" s="256"/>
      <c r="J58" s="256"/>
      <c r="K58" s="256"/>
    </row>
    <row r="59" spans="1:11" s="10" customFormat="1" ht="14.25" x14ac:dyDescent="0.2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</row>
    <row r="60" spans="1:11" ht="14.25" x14ac:dyDescent="0.2">
      <c r="A60" s="254"/>
      <c r="B60" s="260"/>
      <c r="C60" s="260"/>
      <c r="D60" s="260"/>
      <c r="E60" s="260"/>
      <c r="F60" s="260"/>
      <c r="G60" s="260"/>
      <c r="H60" s="260"/>
      <c r="I60" s="260"/>
      <c r="J60" s="260"/>
      <c r="K60" s="260"/>
    </row>
    <row r="61" spans="1:11" ht="14.25" x14ac:dyDescent="0.2">
      <c r="A61" s="254"/>
      <c r="B61" s="260"/>
      <c r="C61" s="260"/>
      <c r="D61" s="260"/>
      <c r="E61" s="260"/>
      <c r="F61" s="260"/>
      <c r="G61" s="260"/>
      <c r="H61" s="260"/>
      <c r="I61" s="260"/>
      <c r="J61" s="260"/>
      <c r="K61" s="260"/>
    </row>
    <row r="62" spans="1:11" ht="14.25" x14ac:dyDescent="0.2">
      <c r="A62" s="254"/>
      <c r="B62" s="260"/>
      <c r="C62" s="261"/>
      <c r="D62" s="261"/>
      <c r="E62" s="261"/>
      <c r="F62" s="261"/>
      <c r="G62" s="261"/>
      <c r="H62" s="261"/>
      <c r="I62" s="261"/>
      <c r="J62" s="261"/>
      <c r="K62" s="261"/>
    </row>
    <row r="63" spans="1:11" ht="14.25" x14ac:dyDescent="0.2">
      <c r="A63" s="254"/>
      <c r="B63" s="260"/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1" ht="14.25" x14ac:dyDescent="0.2">
      <c r="A64" s="254"/>
      <c r="B64" s="260"/>
      <c r="C64" s="261"/>
      <c r="D64" s="261"/>
      <c r="E64" s="261"/>
      <c r="F64" s="261"/>
      <c r="G64" s="261"/>
      <c r="H64" s="261"/>
      <c r="I64" s="261"/>
      <c r="J64" s="261"/>
      <c r="K64" s="261"/>
    </row>
  </sheetData>
  <mergeCells count="2">
    <mergeCell ref="A1:K1"/>
    <mergeCell ref="A45:K45"/>
  </mergeCells>
  <hyperlinks>
    <hyperlink ref="A58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&amp;LTransport collectif et partagé&amp;C&amp;"-,Gras"MOBILITÉ ET TRANSPORT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U20"/>
  <sheetViews>
    <sheetView showGridLines="0" zoomScale="80" zoomScaleNormal="80" workbookViewId="0">
      <selection sqref="A1:U1"/>
    </sheetView>
  </sheetViews>
  <sheetFormatPr baseColWidth="10" defaultColWidth="17.42578125" defaultRowHeight="15" x14ac:dyDescent="0.25"/>
  <cols>
    <col min="1" max="1" width="44.5703125" style="13" customWidth="1"/>
    <col min="2" max="21" width="13.7109375" style="13" customWidth="1"/>
    <col min="22" max="247" width="9.28515625" style="13" customWidth="1"/>
    <col min="248" max="248" width="29.7109375" style="13" customWidth="1"/>
    <col min="249" max="249" width="9.7109375" style="13" customWidth="1"/>
    <col min="250" max="250" width="16.28515625" style="13" customWidth="1"/>
    <col min="251" max="251" width="12.7109375" style="13" customWidth="1"/>
    <col min="252" max="252" width="17.28515625" style="13" customWidth="1"/>
    <col min="253" max="253" width="18" style="13" customWidth="1"/>
    <col min="254" max="254" width="15.28515625" style="13" customWidth="1"/>
    <col min="255" max="255" width="18.7109375" style="13" customWidth="1"/>
    <col min="256" max="256" width="12.5703125" style="13" bestFit="1" customWidth="1"/>
    <col min="257" max="16384" width="17.42578125" style="13"/>
  </cols>
  <sheetData>
    <row r="1" spans="1:21" ht="63" customHeight="1" x14ac:dyDescent="0.25">
      <c r="A1" s="402" t="s">
        <v>274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4"/>
    </row>
    <row r="2" spans="1:21" s="14" customFormat="1" ht="20.100000000000001" customHeight="1" x14ac:dyDescent="0.25">
      <c r="A2" s="85"/>
      <c r="B2" s="262">
        <v>2000</v>
      </c>
      <c r="C2" s="262" t="s">
        <v>292</v>
      </c>
      <c r="D2" s="262">
        <v>2002</v>
      </c>
      <c r="E2" s="262">
        <v>2003</v>
      </c>
      <c r="F2" s="262">
        <v>2004</v>
      </c>
      <c r="G2" s="262">
        <v>2005</v>
      </c>
      <c r="H2" s="262">
        <v>2006</v>
      </c>
      <c r="I2" s="262">
        <v>2007</v>
      </c>
      <c r="J2" s="262">
        <v>2008</v>
      </c>
      <c r="K2" s="262">
        <v>2009</v>
      </c>
      <c r="L2" s="262">
        <v>2010</v>
      </c>
      <c r="M2" s="262">
        <v>2011</v>
      </c>
      <c r="N2" s="262">
        <v>2012</v>
      </c>
      <c r="O2" s="262">
        <v>2013</v>
      </c>
      <c r="P2" s="262">
        <v>2014</v>
      </c>
      <c r="Q2" s="262">
        <v>2015</v>
      </c>
      <c r="R2" s="262" t="s">
        <v>293</v>
      </c>
      <c r="S2" s="262">
        <v>2017</v>
      </c>
      <c r="T2" s="262">
        <v>2018</v>
      </c>
      <c r="U2" s="262">
        <v>2019</v>
      </c>
    </row>
    <row r="3" spans="1:21" s="14" customFormat="1" ht="18" customHeight="1" x14ac:dyDescent="0.25">
      <c r="A3" s="64" t="s">
        <v>222</v>
      </c>
      <c r="B3" s="263">
        <v>326050</v>
      </c>
      <c r="C3" s="263">
        <v>305537</v>
      </c>
      <c r="D3" s="263">
        <v>256867</v>
      </c>
      <c r="E3" s="264">
        <v>252249</v>
      </c>
      <c r="F3" s="264">
        <v>252066</v>
      </c>
      <c r="G3" s="264">
        <v>253255</v>
      </c>
      <c r="H3" s="264">
        <v>254772</v>
      </c>
      <c r="I3" s="264">
        <v>264366</v>
      </c>
      <c r="J3" s="264">
        <v>258795</v>
      </c>
      <c r="K3" s="264">
        <v>231668</v>
      </c>
      <c r="L3" s="264">
        <v>225682</v>
      </c>
      <c r="M3" s="264">
        <v>233758</v>
      </c>
      <c r="N3" s="264">
        <v>223431</v>
      </c>
      <c r="O3" s="264">
        <v>216678</v>
      </c>
      <c r="P3" s="264">
        <v>231528</v>
      </c>
      <c r="Q3" s="264">
        <v>239349</v>
      </c>
      <c r="R3" s="264">
        <v>223688</v>
      </c>
      <c r="S3" s="264">
        <v>237888</v>
      </c>
      <c r="T3" s="264">
        <v>235459</v>
      </c>
      <c r="U3" s="264">
        <v>234460</v>
      </c>
    </row>
    <row r="4" spans="1:21" s="14" customFormat="1" ht="18" customHeight="1" x14ac:dyDescent="0.25">
      <c r="A4" s="115" t="s">
        <v>86</v>
      </c>
      <c r="B4" s="265">
        <v>57042</v>
      </c>
      <c r="C4" s="265">
        <v>57216</v>
      </c>
      <c r="D4" s="265">
        <v>64237</v>
      </c>
      <c r="E4" s="266">
        <v>63140</v>
      </c>
      <c r="F4" s="266">
        <v>65952</v>
      </c>
      <c r="G4" s="266">
        <v>61212</v>
      </c>
      <c r="H4" s="266">
        <v>66480</v>
      </c>
      <c r="I4" s="266">
        <v>70725</v>
      </c>
      <c r="J4" s="266">
        <v>79487</v>
      </c>
      <c r="K4" s="266">
        <v>81726</v>
      </c>
      <c r="L4" s="266">
        <v>80009</v>
      </c>
      <c r="M4" s="266">
        <v>85597</v>
      </c>
      <c r="N4" s="266">
        <v>84313</v>
      </c>
      <c r="O4" s="266">
        <v>83933</v>
      </c>
      <c r="P4" s="266">
        <v>76135</v>
      </c>
      <c r="Q4" s="266">
        <v>73914</v>
      </c>
      <c r="R4" s="266">
        <v>75043</v>
      </c>
      <c r="S4" s="266">
        <v>78369</v>
      </c>
      <c r="T4" s="266">
        <v>80452</v>
      </c>
      <c r="U4" s="266">
        <v>82050</v>
      </c>
    </row>
    <row r="5" spans="1:21" ht="54.75" customHeight="1" x14ac:dyDescent="0.25">
      <c r="A5" s="405" t="s">
        <v>190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7"/>
    </row>
    <row r="6" spans="1:21" x14ac:dyDescent="0.2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</row>
    <row r="7" spans="1:21" x14ac:dyDescent="0.25">
      <c r="A7" s="78" t="s">
        <v>188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</row>
    <row r="8" spans="1:21" x14ac:dyDescent="0.25">
      <c r="A8" s="78" t="s">
        <v>157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</row>
    <row r="9" spans="1:21" x14ac:dyDescent="0.25">
      <c r="A9" s="78" t="s">
        <v>240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</row>
    <row r="10" spans="1:21" x14ac:dyDescent="0.25">
      <c r="A10" s="268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</row>
    <row r="11" spans="1:21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</row>
    <row r="12" spans="1:21" x14ac:dyDescent="0.25">
      <c r="A12" s="259" t="s">
        <v>0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</row>
    <row r="13" spans="1:21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</row>
    <row r="14" spans="1:21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</row>
    <row r="15" spans="1:21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</row>
    <row r="16" spans="1:21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</row>
    <row r="17" spans="1:21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</row>
    <row r="18" spans="1:21" x14ac:dyDescent="0.25">
      <c r="A18" s="267"/>
      <c r="B18" s="267"/>
      <c r="C18" s="267"/>
      <c r="D18" s="267"/>
      <c r="E18" s="267"/>
      <c r="F18" s="267"/>
      <c r="G18" s="267"/>
      <c r="H18" s="267"/>
      <c r="I18" s="269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</row>
    <row r="19" spans="1:21" x14ac:dyDescent="0.25">
      <c r="A19" s="267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1:21" x14ac:dyDescent="0.25">
      <c r="A20" s="267"/>
      <c r="B20" s="267"/>
      <c r="C20" s="267"/>
      <c r="D20" s="267"/>
      <c r="E20" s="267"/>
      <c r="F20" s="267"/>
      <c r="G20" s="267"/>
      <c r="H20" s="267"/>
      <c r="I20" s="269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</sheetData>
  <mergeCells count="2">
    <mergeCell ref="A1:U1"/>
    <mergeCell ref="A5:U5"/>
  </mergeCells>
  <hyperlinks>
    <hyperlink ref="A12" location="index!A1" display="Retour à l'index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Width="2" orientation="landscape" horizontalDpi="4294967293" r:id="rId1"/>
  <headerFooter scaleWithDoc="0" alignWithMargins="0">
    <oddHeader>&amp;LTransport collectif et partagé&amp;C&amp;"-,Gras"MOBILITÉ ET TRANSPORT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23</vt:i4>
      </vt:variant>
    </vt:vector>
  </HeadingPairs>
  <TitlesOfParts>
    <vt:vector size="41" baseType="lpstr">
      <vt:lpstr>Index</vt:lpstr>
      <vt:lpstr>13.3.1.1</vt:lpstr>
      <vt:lpstr>13.3.1.2</vt:lpstr>
      <vt:lpstr>13.3.1.3</vt:lpstr>
      <vt:lpstr>13.3.1.4</vt:lpstr>
      <vt:lpstr>13.3.1.5</vt:lpstr>
      <vt:lpstr>13.3.1.6</vt:lpstr>
      <vt:lpstr>13.3.2.1</vt:lpstr>
      <vt:lpstr>13.3.3.1</vt:lpstr>
      <vt:lpstr>13.3.3.2</vt:lpstr>
      <vt:lpstr>13.3.3.3</vt:lpstr>
      <vt:lpstr>13.3.3.4</vt:lpstr>
      <vt:lpstr>13.3.4.1</vt:lpstr>
      <vt:lpstr>13.3.4.2</vt:lpstr>
      <vt:lpstr>13.3.4.3</vt:lpstr>
      <vt:lpstr>13.3.4.4</vt:lpstr>
      <vt:lpstr>13.3.5.1</vt:lpstr>
      <vt:lpstr>13.3.5.2</vt:lpstr>
      <vt:lpstr>'13.3.1.4'!Impression_des_titres</vt:lpstr>
      <vt:lpstr>'13.3.1.5'!Impression_des_titres</vt:lpstr>
      <vt:lpstr>'13.3.3.1'!Impression_des_titres</vt:lpstr>
      <vt:lpstr>'13.3.3.2'!Impression_des_titres</vt:lpstr>
      <vt:lpstr>'13.3.4.1'!Impression_des_titres</vt:lpstr>
      <vt:lpstr>'13.3.4.2'!Impression_des_titres</vt:lpstr>
      <vt:lpstr>'13.3.1.1'!Zone_d_impression</vt:lpstr>
      <vt:lpstr>'13.3.1.2'!Zone_d_impression</vt:lpstr>
      <vt:lpstr>'13.3.1.3'!Zone_d_impression</vt:lpstr>
      <vt:lpstr>'13.3.1.4'!Zone_d_impression</vt:lpstr>
      <vt:lpstr>'13.3.1.5'!Zone_d_impression</vt:lpstr>
      <vt:lpstr>'13.3.1.6'!Zone_d_impression</vt:lpstr>
      <vt:lpstr>'13.3.2.1'!Zone_d_impression</vt:lpstr>
      <vt:lpstr>'13.3.3.1'!Zone_d_impression</vt:lpstr>
      <vt:lpstr>'13.3.3.2'!Zone_d_impression</vt:lpstr>
      <vt:lpstr>'13.3.3.3'!Zone_d_impression</vt:lpstr>
      <vt:lpstr>'13.3.3.4'!Zone_d_impression</vt:lpstr>
      <vt:lpstr>'13.3.4.1'!Zone_d_impression</vt:lpstr>
      <vt:lpstr>'13.3.4.2'!Zone_d_impression</vt:lpstr>
      <vt:lpstr>'13.3.4.3'!Zone_d_impression</vt:lpstr>
      <vt:lpstr>'13.3.4.4'!Zone_d_impression</vt:lpstr>
      <vt:lpstr>'13.3.5.1'!Zone_d_impression</vt:lpstr>
      <vt:lpstr>'13.3.5.2'!Zone_d_impression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2016-03-25T09:48:08Z</dcterms:created>
  <dcterms:modified xsi:type="dcterms:W3CDTF">2020-06-03T21:43:48Z</dcterms:modified>
</cp:coreProperties>
</file>