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2500" windowHeight="10455" activeTab="0"/>
  </bookViews>
  <sheets>
    <sheet name="2009" sheetId="1" r:id="rId1"/>
    <sheet name="Info" sheetId="2" r:id="rId2"/>
  </sheets>
  <definedNames>
    <definedName name="_xlnm.Print_Titles" localSheetId="0">'2009'!$1:$11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<sst xmlns="http://schemas.openxmlformats.org/spreadsheetml/2006/main" count="32" uniqueCount="28">
  <si>
    <t>Como utilizar</t>
  </si>
  <si>
    <t>Direcção Geral de Geologia e Energia</t>
  </si>
  <si>
    <t>Divisão de Planeamento e Estatística</t>
  </si>
  <si>
    <t>CONSUMO DE ENERGIA ELÉCTRICA POR TIPO EM 2009</t>
  </si>
  <si>
    <t>Região</t>
  </si>
  <si>
    <t>(Tudo)</t>
  </si>
  <si>
    <t>Distrito/Ilha</t>
  </si>
  <si>
    <t>NUTS-II</t>
  </si>
  <si>
    <t>Município</t>
  </si>
  <si>
    <t>kWh</t>
  </si>
  <si>
    <t>Consumo de En. Eléctrica</t>
  </si>
  <si>
    <t>Tensão</t>
  </si>
  <si>
    <t>TipoConsumo</t>
  </si>
  <si>
    <t>Alta</t>
  </si>
  <si>
    <t>Baixa</t>
  </si>
  <si>
    <t>Autoconsumo</t>
  </si>
  <si>
    <t>Total</t>
  </si>
  <si>
    <t>Agricultura (Normal)</t>
  </si>
  <si>
    <t>Agricultura (Sazonal)</t>
  </si>
  <si>
    <t>Aquecimento c/ Contador Pp</t>
  </si>
  <si>
    <t>Dom. Nor. Peq. Consumidores</t>
  </si>
  <si>
    <t>Doméstico Normais</t>
  </si>
  <si>
    <t>Iluminação Int. Ed. Estado</t>
  </si>
  <si>
    <t>Iluminação Vias Públicas</t>
  </si>
  <si>
    <t>Indústria (Normal)</t>
  </si>
  <si>
    <t>Indústria (Sazonal)</t>
  </si>
  <si>
    <t>Não Doméstico</t>
  </si>
  <si>
    <t>Tracção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</si>
</sst>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\ &quot;PTE&quot;;\-#,##0\ &quot;PTE&quot;"/>
    <numFmt numFmtId="175" formatCode="#,##0\ &quot;PTE&quot;;[Red]\-#,##0\ &quot;PTE&quot;"/>
    <numFmt numFmtId="176" formatCode="#,##0.00\ &quot;PTE&quot;;\-#,##0.00\ &quot;PTE&quot;"/>
    <numFmt numFmtId="177" formatCode="#,##0.00\ &quot;PTE&quot;;[Red]\-#,##0.00\ &quot;PTE&quot;"/>
    <numFmt numFmtId="178" formatCode="_-* #,##0\ &quot;PTE&quot;_-;\-* #,##0\ &quot;PTE&quot;_-;_-* &quot;-&quot;\ &quot;PTE&quot;_-;_-@_-"/>
    <numFmt numFmtId="179" formatCode="_-* #,##0\ _P_T_E_-;\-* #,##0\ _P_T_E_-;_-* &quot;-&quot;\ _P_T_E_-;_-@_-"/>
    <numFmt numFmtId="180" formatCode="_-* #,##0.00\ &quot;PTE&quot;_-;\-* #,##0.00\ &quot;PTE&quot;_-;_-* &quot;-&quot;??\ &quot;PTE&quot;_-;_-@_-"/>
    <numFmt numFmtId="181" formatCode="_-* #,##0.00\ _P_T_E_-;\-* #,##0.00\ _P_T_E_-;_-* &quot;-&quot;??\ _P_T_E_-;_-@_-"/>
    <numFmt numFmtId="182" formatCode="0.0000"/>
    <numFmt numFmtId="183" formatCode="0.000"/>
    <numFmt numFmtId="184" formatCode="0.0"/>
    <numFmt numFmtId="185" formatCode="#,##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.000"/>
    <numFmt numFmtId="191" formatCode="#,##0\ &quot;Esc&quot;;\-#,##0\ &quot;Esc&quot;"/>
    <numFmt numFmtId="192" formatCode="#,##0\ &quot;Esc&quot;;[Red]\-#,##0\ &quot;Esc&quot;"/>
    <numFmt numFmtId="193" formatCode="#,##0.00\ &quot;Esc&quot;;\-#,##0.00\ &quot;Esc&quot;"/>
    <numFmt numFmtId="194" formatCode="#,##0.00\ &quot;Esc&quot;;[Red]\-#,##0.00\ &quot;Esc&quot;"/>
    <numFmt numFmtId="195" formatCode="_-* #,##0\ &quot;Esc&quot;_-;\-* #,##0\ &quot;Esc&quot;_-;_-* &quot;-&quot;\ &quot;Esc&quot;_-;_-@_-"/>
    <numFmt numFmtId="196" formatCode="_-* #,##0\ _E_s_c_-;\-* #,##0\ _E_s_c_-;_-* &quot;-&quot;\ _E_s_c_-;_-@_-"/>
    <numFmt numFmtId="197" formatCode="_-* #,##0.00\ &quot;Esc&quot;_-;\-* #,##0.00\ &quot;Esc&quot;_-;_-* &quot;-&quot;??\ &quot;Esc&quot;_-;_-@_-"/>
    <numFmt numFmtId="198" formatCode="_-* #,##0.00\ _E_s_c_-;\-* #,##0.00\ _E_s_c_-;_-* &quot;-&quot;??\ _E_s_c_-;_-@_-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53" applyFill="1" applyAlignment="1" applyProtection="1">
      <alignment horizontal="right"/>
      <protection/>
    </xf>
    <xf numFmtId="0" fontId="1" fillId="0" borderId="0" xfId="53" applyAlignment="1" applyProtection="1">
      <alignment/>
      <protection/>
    </xf>
    <xf numFmtId="0" fontId="4" fillId="0" borderId="0" xfId="0" applyFont="1" applyFill="1" applyAlignment="1">
      <alignment horizontal="left" indent="5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 horizontal="left" indent="5"/>
    </xf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" fillId="0" borderId="0" xfId="53" applyFont="1" applyAlignment="1" applyProtection="1">
      <alignment/>
      <protection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0" xfId="0" applyNumberFormat="1" applyBorder="1" applyAlignment="1">
      <alignment/>
    </xf>
    <xf numFmtId="19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alignment horizontal="center" readingOrder="0"/>
      <border/>
    </dxf>
    <dxf>
      <alignment horizontal="right" readingOrder="0"/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581025</xdr:colOff>
      <xdr:row>3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6600825" cy="2428875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 de consumo, foi elaborado com as tabelas dinâmicas (pivot tables) do Microsoft Excel. A informação que se segue destina-se aos utilizadores que não estão familiarizados com esta ferramenta.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a opção desejada.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Devem-se evitar escolhas múltiplas, para não correr o risco de escolher opções incoerentes, por exemplo: em Região escolher 'Continente' e em Concelho escolher 'Horta'.</a:t>
          </a:r>
        </a:p>
      </xdr:txBody>
    </xdr:sp>
    <xdr:clientData fPrintsWithSheet="0"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ConcCod">
      <sharedItems containsSemiMixedTypes="0" containsString="0" containsMixedTypes="0" containsNumber="1" containsInteger="1"/>
    </cacheField>
    <cacheField name="Tens?o">
      <sharedItems containsMixedTypes="0" count="3">
        <s v="Baixa"/>
        <s v="Autoconsumo"/>
        <s v="Alta"/>
      </sharedItems>
    </cacheField>
    <cacheField name="Consumo">
      <sharedItems containsSemiMixedTypes="0" containsString="0" containsMixedTypes="0" containsNumber="1" containsInteger="1"/>
    </cacheField>
    <cacheField name="TipoConsumo">
      <sharedItems containsMixedTypes="0" count="11">
        <s v="Doméstico Normais"/>
        <s v="Não Doméstico"/>
        <s v="Iluminação Int. Ed. Estado"/>
        <s v="Aquecimento c/ Contador Pp"/>
        <s v="Indústria (Normal)"/>
        <s v="Indústria (Sazonal)"/>
        <s v="Agricultura (Normal)"/>
        <s v="Iluminação Vias Públicas"/>
        <s v="Tracção"/>
        <s v="Agricultura (Sazonal)"/>
        <s v="Dom. Nor. Peq. Consumidores"/>
      </sharedItems>
    </cacheField>
    <cacheField name="Regi?o">
      <sharedItems containsBlank="1" containsMixedTypes="0" count="8">
        <s v="Continente"/>
        <s v="R.A. Madeira"/>
        <s v="R.A. Açores"/>
        <s v="R. A. Açores"/>
        <s v="R. A. Madeira"/>
        <s v="RA-Açores"/>
        <s v="RA-Madeira"/>
        <m/>
      </sharedItems>
    </cacheField>
    <cacheField name="NUTS-II">
      <sharedItems containsBlank="1" containsMixedTypes="0" count="11">
        <s v="Centro"/>
        <s v="Norte"/>
        <s v="Alentejo"/>
        <s v="Algarve"/>
        <s v="LVT"/>
        <s v="R.A. Madeira"/>
        <s v="R.A. Açores"/>
        <s v="R. A. Açores"/>
        <s v="R. A. Madeira"/>
        <e v="#N/A"/>
        <m/>
      </sharedItems>
    </cacheField>
    <cacheField name="Distrito/Ilha">
      <sharedItems containsBlank="1" containsMixedTypes="0" count="38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DA MADEIRA"/>
        <s v="ILHA DE PORTO SANTO"/>
        <s v="ILHA DE STA MARIA"/>
        <s v="ILHA DE S. MIGUEL"/>
        <s v="ILHA TERCEIRA"/>
        <s v="ILHA GRACIOSA"/>
        <s v="ILHA DE S. JORGE"/>
        <s v="ILHA DO PICO"/>
        <s v="ILHA DO FAIAL"/>
        <s v="ILHA DO CORVO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m/>
      </sharedItems>
    </cacheField>
    <cacheField name="Munic?pio">
      <sharedItems containsMixedTypes="0" count="308">
        <s v="Águeda"/>
        <s v="Albergaria-a-Velha"/>
        <s v="Anadia"/>
        <s v="Arouca"/>
        <s v="Aveiro"/>
        <s v="Castelo de Paiva"/>
        <s v="Espinho"/>
        <s v="Estarreja"/>
        <s v="Feira"/>
        <s v="Ílhavo"/>
        <s v="Mealhada"/>
        <s v="Murtosa"/>
        <s v="Oliveira de Azeméis"/>
        <s v="Oliveira do Bairro"/>
        <s v="Ovar"/>
        <s v="São João da Madeira"/>
        <s v="Sever do Vouga"/>
        <s v="Vagos"/>
        <s v="Vale de Cambra"/>
        <s v="Aljustrel"/>
        <s v="Almodô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(Algarve)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l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ê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rruda dos Vinhos"/>
        <s v="Azambuja"/>
        <s v="Cadaval"/>
        <s v="Cascais"/>
        <s v="Lisboa"/>
        <s v="Loures"/>
        <s v="Lourinhã"/>
        <s v="Mafra"/>
        <s v="Oeiras"/>
        <s v="Sintra"/>
        <s v="Sobral de Monte Agraço"/>
        <s v="Torres Vedras"/>
        <s v="Vila Franca de Xira"/>
        <s v="Amadora"/>
        <s v="Odivelas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Valongo"/>
        <s v="Vila do Conde"/>
        <s v="Vila Nova de Gaia"/>
        <s v="Trof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’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Calheta (Madeira)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Vila do Porto"/>
        <s v="Lagoa (Açores)"/>
        <s v="Nordeste"/>
        <s v="Ponta Delgada"/>
        <s v="Povoação"/>
        <s v="Ribeira Grande"/>
        <s v="Vila Franca do Campo"/>
        <s v="Angra do Heroismo"/>
        <s v="Vila Praia da Vitória"/>
        <s v="Santa Cruz da Graciosa"/>
        <s v="Calheta (Açores)"/>
        <s v="Velas"/>
        <s v="Lajes do Pico"/>
        <s v="Madalena"/>
        <s v="São Roque do Pico"/>
        <s v="Horta"/>
        <s v="Lajes das Flores"/>
        <s v="Santa Cruz das Flores"/>
        <s v="Corv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grandTotalCaption="Total" missingCaption="0" showMissing="1" preserveFormatting="1" pageWrap="2" itemPrintTitles="1" compactData="0" updatedVersion="2" indent="0" showMemberPropertyTips="1">
  <location ref="A10:E23" firstHeaderRow="1" firstDataRow="2" firstDataCol="1" rowPageCount="4" colPageCount="1"/>
  <pivotFields count="8">
    <pivotField compact="0" outline="0" subtotalTop="0" showAll="0"/>
    <pivotField axis="axisCol" compact="0" outline="0" subtotalTop="0">
      <items count="4">
        <item x="2"/>
        <item x="0"/>
        <item x="1"/>
        <item t="default"/>
      </items>
    </pivotField>
    <pivotField dataField="1" compact="0" outline="0" subtotalTop="0" showAll="0"/>
    <pivotField axis="axisRow" compact="0" outline="0" subtotalTop="0" showAll="0">
      <items count="12">
        <item x="6"/>
        <item x="9"/>
        <item x="3"/>
        <item x="10"/>
        <item x="0"/>
        <item x="2"/>
        <item x="7"/>
        <item x="4"/>
        <item x="5"/>
        <item x="1"/>
        <item x="8"/>
        <item t="default"/>
      </items>
    </pivotField>
    <pivotField axis="axisPage" compact="0" outline="0" subtotalTop="0" showAll="0">
      <items count="9">
        <item x="0"/>
        <item m="1" x="5"/>
        <item m="1" x="6"/>
        <item m="1" x="7"/>
        <item m="1" x="3"/>
        <item m="1" x="4"/>
        <item x="1"/>
        <item x="2"/>
        <item t="default"/>
      </items>
    </pivotField>
    <pivotField axis="axisPage" compact="0" outline="0" subtotalTop="0" showAll="0">
      <items count="12">
        <item x="2"/>
        <item x="3"/>
        <item x="0"/>
        <item x="4"/>
        <item x="1"/>
        <item x="6"/>
        <item x="5"/>
        <item m="1" x="9"/>
        <item m="1" x="10"/>
        <item m="1" x="7"/>
        <item m="1" x="8"/>
        <item t="default"/>
      </items>
    </pivotField>
    <pivotField axis="axisPage" compact="0" outline="0" subtotalTop="0" showAll="0" sortType="ascending" rankBy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x="18"/>
        <item x="19"/>
        <item x="24"/>
        <item x="21"/>
        <item x="20"/>
        <item x="27"/>
        <item x="26"/>
        <item x="25"/>
        <item x="23"/>
        <item x="22"/>
        <item m="1" x="37"/>
        <item t="default"/>
      </items>
    </pivotField>
    <pivotField axis="axisPage" compact="0" outline="0" subtotalTop="0" showAll="0">
      <items count="309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61"/>
        <item x="178"/>
        <item x="33"/>
        <item x="2"/>
        <item x="296"/>
        <item x="133"/>
        <item x="230"/>
        <item x="70"/>
        <item x="254"/>
        <item x="3"/>
        <item x="88"/>
        <item x="164"/>
        <item x="148"/>
        <item x="4"/>
        <item x="165"/>
        <item x="149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0"/>
        <item x="136"/>
        <item x="299"/>
        <item x="278"/>
        <item x="279"/>
        <item x="231"/>
        <item x="166"/>
        <item x="71"/>
        <item x="49"/>
        <item x="255"/>
        <item x="201"/>
        <item x="151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307"/>
        <item x="61"/>
        <item x="168"/>
        <item x="25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80"/>
        <item x="62"/>
        <item x="171"/>
        <item x="75"/>
        <item x="207"/>
        <item x="181"/>
        <item x="122"/>
        <item x="221"/>
        <item x="123"/>
        <item x="40"/>
        <item x="304"/>
        <item x="63"/>
        <item x="9"/>
        <item x="290"/>
        <item x="106"/>
        <item x="107"/>
        <item x="305"/>
        <item x="301"/>
        <item x="258"/>
        <item x="139"/>
        <item x="152"/>
        <item x="108"/>
        <item x="153"/>
        <item x="154"/>
        <item x="76"/>
        <item x="182"/>
        <item x="208"/>
        <item x="51"/>
        <item x="281"/>
        <item x="302"/>
        <item x="155"/>
        <item x="183"/>
        <item x="259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0"/>
        <item x="222"/>
        <item x="233"/>
        <item x="109"/>
        <item x="244"/>
        <item x="173"/>
        <item x="245"/>
        <item x="92"/>
        <item x="79"/>
        <item x="223"/>
        <item x="93"/>
        <item x="261"/>
        <item x="28"/>
        <item x="94"/>
        <item x="246"/>
        <item x="11"/>
        <item x="141"/>
        <item x="262"/>
        <item x="174"/>
        <item x="291"/>
        <item x="142"/>
        <item x="29"/>
        <item x="162"/>
        <item x="156"/>
        <item x="64"/>
        <item x="110"/>
        <item x="12"/>
        <item x="263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4"/>
        <item x="65"/>
        <item x="265"/>
        <item x="83"/>
        <item x="144"/>
        <item x="247"/>
        <item x="126"/>
        <item x="145"/>
        <item x="292"/>
        <item x="282"/>
        <item x="235"/>
        <item x="236"/>
        <item x="175"/>
        <item x="176"/>
        <item x="95"/>
        <item x="111"/>
        <item x="189"/>
        <item x="146"/>
        <item x="283"/>
        <item x="288"/>
        <item x="41"/>
        <item x="190"/>
        <item x="293"/>
        <item x="66"/>
        <item x="96"/>
        <item x="97"/>
        <item x="266"/>
        <item x="284"/>
        <item x="248"/>
        <item x="294"/>
        <item x="209"/>
        <item x="249"/>
        <item x="127"/>
        <item x="210"/>
        <item x="267"/>
        <item x="285"/>
        <item x="298"/>
        <item x="306"/>
        <item x="250"/>
        <item x="286"/>
        <item x="211"/>
        <item x="225"/>
        <item x="191"/>
        <item x="112"/>
        <item x="15"/>
        <item x="268"/>
        <item x="269"/>
        <item x="303"/>
        <item x="287"/>
        <item x="212"/>
        <item x="270"/>
        <item x="128"/>
        <item x="226"/>
        <item x="271"/>
        <item x="31"/>
        <item x="67"/>
        <item x="227"/>
        <item x="228"/>
        <item x="16"/>
        <item x="113"/>
        <item x="229"/>
        <item x="157"/>
        <item x="158"/>
        <item x="84"/>
        <item x="177"/>
        <item x="85"/>
        <item x="272"/>
        <item x="273"/>
        <item x="114"/>
        <item x="42"/>
        <item x="213"/>
        <item x="274"/>
        <item x="55"/>
        <item x="214"/>
        <item x="159"/>
        <item x="129"/>
        <item x="195"/>
        <item x="17"/>
        <item x="18"/>
        <item x="237"/>
        <item x="192"/>
        <item x="251"/>
        <item x="300"/>
        <item x="98"/>
        <item x="99"/>
        <item x="238"/>
        <item x="32"/>
        <item x="43"/>
        <item x="68"/>
        <item x="115"/>
        <item x="193"/>
        <item x="289"/>
        <item x="56"/>
        <item x="160"/>
        <item x="295"/>
        <item x="215"/>
        <item x="239"/>
        <item x="44"/>
        <item x="130"/>
        <item x="194"/>
        <item x="216"/>
        <item x="275"/>
        <item x="86"/>
        <item x="252"/>
        <item x="297"/>
        <item x="253"/>
        <item x="116"/>
        <item x="69"/>
        <item x="45"/>
        <item x="100"/>
        <item x="57"/>
        <item x="58"/>
        <item x="276"/>
        <item x="46"/>
        <item x="277"/>
        <item t="default"/>
      </items>
    </pivotField>
  </pivotFields>
  <rowFields count="1">
    <field x="3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pageFields count="4">
    <pageField fld="4" hier="0"/>
    <pageField fld="5" hier="0"/>
    <pageField fld="6" hier="0"/>
    <pageField fld="7" hier="0"/>
  </pageFields>
  <dataFields count="1">
    <dataField name="Consumo de En. El?ctrica" fld="2" baseField="0" baseItem="0" numFmtId="3"/>
  </dataFields>
  <formats count="7">
    <format dxfId="0">
      <pivotArea outline="0" fieldPosition="0" dataOnly="0" grandCol="1" labelOnly="1"/>
    </format>
    <format dxfId="1">
      <pivotArea outline="0" fieldPosition="0" axis="axisPage" dataOnly="0" field="4" labelOnly="1" type="button"/>
    </format>
    <format dxfId="1">
      <pivotArea outline="0" fieldPosition="2" axis="axisPage" dataOnly="0" field="6" labelOnly="1" type="button"/>
    </format>
    <format dxfId="1">
      <pivotArea outline="0" fieldPosition="1" axis="axisPage" dataOnly="0" field="5" labelOnly="1" type="button"/>
    </format>
    <format dxfId="1">
      <pivotArea outline="0" fieldPosition="3" axis="axisPage" dataOnly="0" field="7" labelOnly="1" type="button"/>
    </format>
    <format dxfId="0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showGridLines="0" tabSelected="1" zoomScalePageLayoutView="0" workbookViewId="0" topLeftCell="A1">
      <pane ySplit="11" topLeftCell="A12" activePane="bottomLeft" state="frozen"/>
      <selection pane="topLeft" activeCell="A12" sqref="A12"/>
      <selection pane="bottomLeft" activeCell="A12" sqref="A12"/>
    </sheetView>
  </sheetViews>
  <sheetFormatPr defaultColWidth="0" defaultRowHeight="12.75" zeroHeight="1"/>
  <cols>
    <col min="1" max="1" width="28.00390625" style="0" customWidth="1"/>
    <col min="2" max="5" width="14.00390625" style="0" customWidth="1"/>
    <col min="6" max="6" width="9.28125" style="0" customWidth="1"/>
    <col min="7" max="16384" width="0" style="0" hidden="1" customWidth="1"/>
  </cols>
  <sheetData>
    <row r="1" spans="1:26" ht="15.75">
      <c r="A1" s="1"/>
      <c r="B1" s="2"/>
      <c r="C1" s="1"/>
      <c r="D1" s="1"/>
      <c r="E1" s="3" t="s">
        <v>0</v>
      </c>
      <c r="F1" s="1"/>
      <c r="Z1" s="4"/>
    </row>
    <row r="2" spans="1:6" ht="15.75">
      <c r="A2" s="5" t="s">
        <v>1</v>
      </c>
      <c r="B2" s="6"/>
      <c r="C2" s="7"/>
      <c r="D2" s="7"/>
      <c r="E2" s="7"/>
      <c r="F2" s="7"/>
    </row>
    <row r="3" spans="1:6" ht="15.75">
      <c r="A3" s="8" t="s">
        <v>2</v>
      </c>
      <c r="B3" s="6"/>
      <c r="C3" s="7"/>
      <c r="D3" s="9"/>
      <c r="E3" s="9"/>
      <c r="F3" s="7"/>
    </row>
    <row r="4" spans="1:6" ht="12.75">
      <c r="A4" s="7"/>
      <c r="B4" s="6"/>
      <c r="C4" s="7"/>
      <c r="D4" s="9"/>
      <c r="E4" s="9"/>
      <c r="F4" s="7"/>
    </row>
    <row r="5" spans="1:6" ht="12.75">
      <c r="A5" s="10" t="s">
        <v>3</v>
      </c>
      <c r="B5" s="6"/>
      <c r="C5" s="7"/>
      <c r="D5" s="9"/>
      <c r="E5" s="9"/>
      <c r="F5" s="7"/>
    </row>
    <row r="6" spans="3:6" ht="12.75">
      <c r="C6" s="11"/>
      <c r="F6" s="12"/>
    </row>
    <row r="7" spans="1:6" ht="12.75">
      <c r="A7" s="13" t="s">
        <v>4</v>
      </c>
      <c r="B7" s="14" t="s">
        <v>5</v>
      </c>
      <c r="C7" s="11"/>
      <c r="D7" s="13" t="s">
        <v>6</v>
      </c>
      <c r="E7" s="14" t="s">
        <v>5</v>
      </c>
      <c r="F7" s="11"/>
    </row>
    <row r="8" spans="1:6" ht="12.75">
      <c r="A8" s="13" t="s">
        <v>7</v>
      </c>
      <c r="B8" s="14" t="s">
        <v>5</v>
      </c>
      <c r="C8" s="11"/>
      <c r="D8" s="13" t="s">
        <v>8</v>
      </c>
      <c r="E8" s="14" t="s">
        <v>5</v>
      </c>
      <c r="F8" s="11"/>
    </row>
    <row r="9" spans="3:6" ht="12.75">
      <c r="C9" s="11"/>
      <c r="E9" s="15" t="s">
        <v>9</v>
      </c>
      <c r="F9" s="15"/>
    </row>
    <row r="10" spans="1:5" ht="12.75">
      <c r="A10" s="16" t="s">
        <v>10</v>
      </c>
      <c r="B10" s="17" t="s">
        <v>11</v>
      </c>
      <c r="C10" s="18"/>
      <c r="D10" s="18"/>
      <c r="E10" s="19"/>
    </row>
    <row r="11" spans="1:5" ht="12.75">
      <c r="A11" s="17" t="s">
        <v>12</v>
      </c>
      <c r="B11" s="20" t="s">
        <v>13</v>
      </c>
      <c r="C11" s="21" t="s">
        <v>14</v>
      </c>
      <c r="D11" s="21" t="s">
        <v>15</v>
      </c>
      <c r="E11" s="22" t="s">
        <v>16</v>
      </c>
    </row>
    <row r="12" spans="1:5" ht="12.75">
      <c r="A12" s="23" t="s">
        <v>17</v>
      </c>
      <c r="B12" s="24">
        <v>398445900</v>
      </c>
      <c r="C12" s="25">
        <v>585004909</v>
      </c>
      <c r="D12" s="25">
        <v>2132927</v>
      </c>
      <c r="E12" s="26">
        <v>985583736</v>
      </c>
    </row>
    <row r="13" spans="1:5" ht="12.75">
      <c r="A13" s="27" t="s">
        <v>18</v>
      </c>
      <c r="B13" s="28">
        <v>0</v>
      </c>
      <c r="C13" s="29">
        <v>709248</v>
      </c>
      <c r="D13" s="29">
        <v>0</v>
      </c>
      <c r="E13" s="30">
        <v>709248</v>
      </c>
    </row>
    <row r="14" spans="1:5" ht="12.75">
      <c r="A14" s="27" t="s">
        <v>19</v>
      </c>
      <c r="B14" s="28">
        <v>0</v>
      </c>
      <c r="C14" s="29">
        <v>6418291</v>
      </c>
      <c r="D14" s="29">
        <v>0</v>
      </c>
      <c r="E14" s="30">
        <v>6418291</v>
      </c>
    </row>
    <row r="15" spans="1:5" ht="12.75">
      <c r="A15" s="27" t="s">
        <v>20</v>
      </c>
      <c r="B15" s="28">
        <v>0</v>
      </c>
      <c r="C15" s="29">
        <v>88068</v>
      </c>
      <c r="D15" s="29">
        <v>0</v>
      </c>
      <c r="E15" s="30">
        <v>88068</v>
      </c>
    </row>
    <row r="16" spans="1:5" ht="12.75">
      <c r="A16" s="27" t="s">
        <v>21</v>
      </c>
      <c r="B16" s="28">
        <v>10907412</v>
      </c>
      <c r="C16" s="29">
        <v>14176920137</v>
      </c>
      <c r="D16" s="29">
        <v>0</v>
      </c>
      <c r="E16" s="30">
        <v>14187827549</v>
      </c>
    </row>
    <row r="17" spans="1:5" ht="12.75">
      <c r="A17" s="27" t="s">
        <v>22</v>
      </c>
      <c r="B17" s="28">
        <v>1471897957</v>
      </c>
      <c r="C17" s="29">
        <v>1257360720</v>
      </c>
      <c r="D17" s="29">
        <v>0</v>
      </c>
      <c r="E17" s="30">
        <v>2729258677</v>
      </c>
    </row>
    <row r="18" spans="1:5" ht="12.75">
      <c r="A18" s="27" t="s">
        <v>23</v>
      </c>
      <c r="B18" s="28">
        <v>0</v>
      </c>
      <c r="C18" s="29">
        <v>1673479059</v>
      </c>
      <c r="D18" s="29">
        <v>0</v>
      </c>
      <c r="E18" s="30">
        <v>1673479059</v>
      </c>
    </row>
    <row r="19" spans="1:5" ht="12.75">
      <c r="A19" s="27" t="s">
        <v>24</v>
      </c>
      <c r="B19" s="28">
        <v>14702194897</v>
      </c>
      <c r="C19" s="29">
        <v>1528572786</v>
      </c>
      <c r="D19" s="29">
        <v>900000739</v>
      </c>
      <c r="E19" s="30">
        <v>17130768422</v>
      </c>
    </row>
    <row r="20" spans="1:5" ht="12.75">
      <c r="A20" s="27" t="s">
        <v>25</v>
      </c>
      <c r="B20" s="28">
        <v>0</v>
      </c>
      <c r="C20" s="29">
        <v>11947890</v>
      </c>
      <c r="D20" s="29">
        <v>0</v>
      </c>
      <c r="E20" s="30">
        <v>11947890</v>
      </c>
    </row>
    <row r="21" spans="1:5" ht="12.75">
      <c r="A21" s="27" t="s">
        <v>26</v>
      </c>
      <c r="B21" s="28">
        <v>4538817139</v>
      </c>
      <c r="C21" s="29">
        <v>6992624885</v>
      </c>
      <c r="D21" s="29">
        <v>32495510</v>
      </c>
      <c r="E21" s="30">
        <v>11563937534</v>
      </c>
    </row>
    <row r="22" spans="1:5" ht="12.75">
      <c r="A22" s="27" t="s">
        <v>27</v>
      </c>
      <c r="B22" s="28">
        <v>482920402</v>
      </c>
      <c r="C22" s="29">
        <v>0</v>
      </c>
      <c r="D22" s="29">
        <v>0</v>
      </c>
      <c r="E22" s="30">
        <v>482920402</v>
      </c>
    </row>
    <row r="23" spans="1:5" ht="12.75">
      <c r="A23" s="31" t="s">
        <v>16</v>
      </c>
      <c r="B23" s="32">
        <v>21605183707</v>
      </c>
      <c r="C23" s="33">
        <v>26233125993</v>
      </c>
      <c r="D23" s="33">
        <v>934629176</v>
      </c>
      <c r="E23" s="34">
        <v>48772938876</v>
      </c>
    </row>
    <row r="24" ht="12.75"/>
    <row r="25" spans="2:5" ht="12.75">
      <c r="B25" s="29"/>
      <c r="C25" s="29"/>
      <c r="D25" s="35"/>
      <c r="E25" s="29"/>
    </row>
    <row r="26" ht="12.75"/>
    <row r="27" spans="2:5" ht="12.75">
      <c r="B27" s="29"/>
      <c r="C27" s="29"/>
      <c r="D27" s="29"/>
      <c r="E27" s="29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sheetProtection/>
  <hyperlinks>
    <hyperlink ref="E1" location="Info!A1" tooltip="Como utilizar" display="Como utilizar"/>
  </hyperlinks>
  <printOptions horizontalCentered="1"/>
  <pageMargins left="0.7480314960629921" right="0.7480314960629921" top="0.4724409448818898" bottom="0.6692913385826772" header="0.3937007874015748" footer="0.3937007874015748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2" sqref="A12"/>
    </sheetView>
  </sheetViews>
  <sheetFormatPr defaultColWidth="0" defaultRowHeight="12.75" zeroHeight="1"/>
  <cols>
    <col min="1" max="11" width="9.00390625" style="0" customWidth="1"/>
    <col min="12" max="16384" width="0" style="0" hidden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</sheetData>
  <sheetProtection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Direcção Geral de Energia e Geologia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Salteiro Rodrigues</dc:creator>
  <cp:keywords/>
  <dc:description/>
  <cp:lastModifiedBy>Carla Santos</cp:lastModifiedBy>
  <dcterms:created xsi:type="dcterms:W3CDTF">2011-02-03T16:21:07Z</dcterms:created>
  <dcterms:modified xsi:type="dcterms:W3CDTF">2020-12-11T18:14:12Z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