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Sheet1" sheetId="1" r:id="rId1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<sst xmlns="http://schemas.openxmlformats.org/spreadsheetml/2006/main" count="1630" uniqueCount="34">
  <si>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</si>
  <si>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</si>
  <si>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</si>
  <si>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</si>
  <si>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</si>
  <si>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</si>
  <si>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</si>
  <si>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</si>
  <si>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</si>
  <si>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</si>
  <si>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Gamay</t>
  </si>
  <si>
    <t>Pinot noir</t>
  </si>
  <si>
    <t>Gamaret</t>
  </si>
  <si>
    <t>Garanoir</t>
  </si>
  <si>
    <t>Merlot</t>
  </si>
  <si>
    <t>Cabernet franc</t>
  </si>
  <si>
    <t>Cabernet-Sauvignon</t>
  </si>
  <si>
    <t>Dunkelfelder</t>
  </si>
  <si>
    <t>Chasselas</t>
  </si>
  <si>
    <t>Chardonnay</t>
  </si>
  <si>
    <t>Pinot blanc</t>
  </si>
  <si>
    <t>Sauvignon blanc</t>
  </si>
  <si>
    <t>Riesling-Sylvaner</t>
  </si>
  <si>
    <t>Alligoté</t>
  </si>
  <si>
    <t>Pinot gris</t>
  </si>
  <si>
    <t>Viognier</t>
  </si>
  <si>
    <t>Other red grapes variety</t>
  </si>
  <si>
    <t>Other white grapes variety</t>
  </si>
  <si>
    <t>EMP1.1.8</t>
  </si>
  <si>
    <t>Fruits</t>
  </si>
  <si>
    <t>ℓ</t>
  </si>
  <si>
    <t>Canton Geneva</t>
  </si>
  <si>
    <t>Including border area</t>
  </si>
  <si>
    <t>Without border area</t>
  </si>
</sst>
</file>

<file path=xl/styles.xml><?xml version="1.0" encoding="utf-8"?>
<styleSheet xmlns="http://schemas.openxmlformats.org/spreadsheetml/2006/main">
  <numFmts count="1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[$-810]dddd\,\ d\ mmmm\ yyyy"/>
    <numFmt numFmtId="169" formatCode="yyyy\-mm\-dd;@"/>
    <numFmt numFmtId="170" formatCode="&quot; &quot;#,##0"/>
  </numFmts>
  <fonts count="45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8"/>
      <name val="Sans"/>
      <family val="0"/>
    </font>
    <font>
      <sz val="8"/>
      <color indexed="63"/>
      <name val="Arial"/>
      <family val="2"/>
    </font>
    <font>
      <sz val="10"/>
      <name val="Sans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Sans"/>
      <family val="0"/>
    </font>
    <font>
      <u val="single"/>
      <sz val="10"/>
      <color theme="11"/>
      <name val="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212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4" fillId="0" borderId="0" xfId="0" applyFont="1" applyAlignment="1">
      <alignment/>
    </xf>
    <xf numFmtId="169" fontId="0" fillId="0" borderId="0" xfId="0" applyNumberFormat="1" applyFill="1" applyAlignment="1">
      <alignment/>
    </xf>
    <xf numFmtId="1" fontId="24" fillId="0" borderId="0" xfId="0" applyNumberFormat="1" applyFont="1" applyAlignment="1">
      <alignment/>
    </xf>
    <xf numFmtId="1" fontId="24" fillId="0" borderId="0" xfId="0" applyNumberFormat="1" applyFont="1" applyAlignment="1">
      <alignment horizontal="right"/>
    </xf>
    <xf numFmtId="1" fontId="24" fillId="0" borderId="0" xfId="0" applyNumberFormat="1" applyFont="1" applyAlignment="1" quotePrefix="1">
      <alignment horizontal="right"/>
    </xf>
    <xf numFmtId="1" fontId="0" fillId="0" borderId="0" xfId="0" applyNumberFormat="1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8"/>
  <sheetViews>
    <sheetView tabSelected="1" zoomScale="86" zoomScaleNormal="86" zoomScalePageLayoutView="0" workbookViewId="0" topLeftCell="A254">
      <selection activeCell="M188" sqref="M188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125" style="1" customWidth="1"/>
    <col min="6" max="7" width="12.125" style="1" customWidth="1"/>
    <col min="8" max="8" width="27.375" style="1" customWidth="1"/>
    <col min="9" max="9" width="12.125" style="1" customWidth="1"/>
    <col min="10" max="128" width="9.125" style="1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2">
      <c r="A2" s="1">
        <f>YEAR(B2)</f>
        <v>2019</v>
      </c>
      <c r="B2" s="4">
        <v>43466</v>
      </c>
      <c r="C2" s="4">
        <v>43830</v>
      </c>
      <c r="D2" s="1" t="s">
        <v>29</v>
      </c>
      <c r="E2" s="1" t="s">
        <v>28</v>
      </c>
      <c r="F2" s="5">
        <v>2037800</v>
      </c>
      <c r="G2" s="3" t="s">
        <v>30</v>
      </c>
      <c r="H2" s="1" t="s">
        <v>31</v>
      </c>
      <c r="I2" s="1" t="s">
        <v>32</v>
      </c>
      <c r="J2" s="1" t="s">
        <v>10</v>
      </c>
    </row>
    <row r="3" spans="1:10" ht="12">
      <c r="A3" s="1">
        <f aca="true" t="shared" si="0" ref="A3:A66">YEAR(B3)</f>
        <v>2019</v>
      </c>
      <c r="B3" s="4">
        <v>43466</v>
      </c>
      <c r="C3" s="4">
        <v>43830</v>
      </c>
      <c r="D3" s="1" t="s">
        <v>29</v>
      </c>
      <c r="E3" s="1" t="s">
        <v>28</v>
      </c>
      <c r="F3" s="5">
        <v>775000</v>
      </c>
      <c r="G3" s="3" t="s">
        <v>30</v>
      </c>
      <c r="H3" s="1" t="s">
        <v>31</v>
      </c>
      <c r="I3" s="1" t="s">
        <v>32</v>
      </c>
      <c r="J3" s="1" t="s">
        <v>11</v>
      </c>
    </row>
    <row r="4" spans="1:10" ht="12">
      <c r="A4" s="1">
        <f t="shared" si="0"/>
        <v>2019</v>
      </c>
      <c r="B4" s="4">
        <v>43466</v>
      </c>
      <c r="C4" s="4">
        <v>43830</v>
      </c>
      <c r="D4" s="1" t="s">
        <v>29</v>
      </c>
      <c r="E4" s="1" t="s">
        <v>28</v>
      </c>
      <c r="F4" s="5">
        <v>610100</v>
      </c>
      <c r="G4" s="3" t="s">
        <v>30</v>
      </c>
      <c r="H4" s="1" t="s">
        <v>31</v>
      </c>
      <c r="I4" s="1" t="s">
        <v>32</v>
      </c>
      <c r="J4" s="1" t="s">
        <v>12</v>
      </c>
    </row>
    <row r="5" spans="1:10" ht="12">
      <c r="A5" s="1">
        <f t="shared" si="0"/>
        <v>2019</v>
      </c>
      <c r="B5" s="4">
        <v>43466</v>
      </c>
      <c r="C5" s="4">
        <v>43830</v>
      </c>
      <c r="D5" s="1" t="s">
        <v>29</v>
      </c>
      <c r="E5" s="1" t="s">
        <v>28</v>
      </c>
      <c r="F5" s="5">
        <v>248200</v>
      </c>
      <c r="G5" s="3" t="s">
        <v>30</v>
      </c>
      <c r="H5" s="1" t="s">
        <v>31</v>
      </c>
      <c r="I5" s="1" t="s">
        <v>32</v>
      </c>
      <c r="J5" s="1" t="s">
        <v>13</v>
      </c>
    </row>
    <row r="6" spans="1:10" ht="12">
      <c r="A6" s="1">
        <f t="shared" si="0"/>
        <v>2019</v>
      </c>
      <c r="B6" s="4">
        <v>43466</v>
      </c>
      <c r="C6" s="4">
        <v>43830</v>
      </c>
      <c r="D6" s="1" t="s">
        <v>29</v>
      </c>
      <c r="E6" s="1" t="s">
        <v>28</v>
      </c>
      <c r="F6" s="5">
        <v>258800</v>
      </c>
      <c r="G6" s="3" t="s">
        <v>30</v>
      </c>
      <c r="H6" s="1" t="s">
        <v>31</v>
      </c>
      <c r="I6" s="1" t="s">
        <v>32</v>
      </c>
      <c r="J6" s="1" t="s">
        <v>14</v>
      </c>
    </row>
    <row r="7" spans="1:10" ht="12">
      <c r="A7" s="1">
        <f t="shared" si="0"/>
        <v>2019</v>
      </c>
      <c r="B7" s="4">
        <v>43466</v>
      </c>
      <c r="C7" s="4">
        <v>43830</v>
      </c>
      <c r="D7" s="1" t="s">
        <v>29</v>
      </c>
      <c r="E7" s="1" t="s">
        <v>28</v>
      </c>
      <c r="F7" s="5">
        <v>64300</v>
      </c>
      <c r="G7" s="3" t="s">
        <v>30</v>
      </c>
      <c r="H7" s="1" t="s">
        <v>31</v>
      </c>
      <c r="I7" s="1" t="s">
        <v>32</v>
      </c>
      <c r="J7" s="1" t="s">
        <v>15</v>
      </c>
    </row>
    <row r="8" spans="1:10" ht="12">
      <c r="A8" s="1">
        <f t="shared" si="0"/>
        <v>2019</v>
      </c>
      <c r="B8" s="4">
        <v>43466</v>
      </c>
      <c r="C8" s="4">
        <v>43830</v>
      </c>
      <c r="D8" s="1" t="s">
        <v>29</v>
      </c>
      <c r="E8" s="1" t="s">
        <v>28</v>
      </c>
      <c r="F8" s="5">
        <v>74500</v>
      </c>
      <c r="G8" s="3" t="s">
        <v>30</v>
      </c>
      <c r="H8" s="1" t="s">
        <v>31</v>
      </c>
      <c r="I8" s="1" t="s">
        <v>32</v>
      </c>
      <c r="J8" s="1" t="s">
        <v>16</v>
      </c>
    </row>
    <row r="9" spans="1:10" ht="12">
      <c r="A9" s="1">
        <f t="shared" si="0"/>
        <v>2019</v>
      </c>
      <c r="B9" s="4">
        <v>43466</v>
      </c>
      <c r="C9" s="4">
        <v>43830</v>
      </c>
      <c r="D9" s="1" t="s">
        <v>29</v>
      </c>
      <c r="E9" s="1" t="s">
        <v>28</v>
      </c>
      <c r="F9" s="6"/>
      <c r="G9" s="3" t="s">
        <v>30</v>
      </c>
      <c r="H9" s="1" t="s">
        <v>31</v>
      </c>
      <c r="I9" s="1" t="s">
        <v>32</v>
      </c>
      <c r="J9" s="1" t="s">
        <v>17</v>
      </c>
    </row>
    <row r="10" spans="1:10" ht="12">
      <c r="A10" s="1">
        <f t="shared" si="0"/>
        <v>2019</v>
      </c>
      <c r="B10" s="4">
        <v>43466</v>
      </c>
      <c r="C10" s="4">
        <v>43830</v>
      </c>
      <c r="D10" s="1" t="s">
        <v>29</v>
      </c>
      <c r="E10" s="1" t="s">
        <v>28</v>
      </c>
      <c r="F10" s="5">
        <v>229900</v>
      </c>
      <c r="G10" s="3" t="s">
        <v>30</v>
      </c>
      <c r="H10" s="1" t="s">
        <v>31</v>
      </c>
      <c r="I10" s="1" t="s">
        <v>32</v>
      </c>
      <c r="J10" s="1" t="s">
        <v>26</v>
      </c>
    </row>
    <row r="11" spans="1:10" ht="12">
      <c r="A11" s="1">
        <f t="shared" si="0"/>
        <v>2019</v>
      </c>
      <c r="B11" s="4">
        <v>43466</v>
      </c>
      <c r="C11" s="4">
        <v>43830</v>
      </c>
      <c r="D11" s="1" t="s">
        <v>29</v>
      </c>
      <c r="E11" s="1" t="s">
        <v>28</v>
      </c>
      <c r="F11" s="5">
        <v>2689200</v>
      </c>
      <c r="G11" s="3" t="s">
        <v>30</v>
      </c>
      <c r="H11" s="1" t="s">
        <v>31</v>
      </c>
      <c r="I11" s="1" t="s">
        <v>32</v>
      </c>
      <c r="J11" s="1" t="s">
        <v>18</v>
      </c>
    </row>
    <row r="12" spans="1:10" ht="12">
      <c r="A12" s="1">
        <f t="shared" si="0"/>
        <v>2019</v>
      </c>
      <c r="B12" s="4">
        <v>43466</v>
      </c>
      <c r="C12" s="4">
        <v>43830</v>
      </c>
      <c r="D12" s="1" t="s">
        <v>29</v>
      </c>
      <c r="E12" s="1" t="s">
        <v>28</v>
      </c>
      <c r="F12" s="5">
        <v>511700</v>
      </c>
      <c r="G12" s="3" t="s">
        <v>30</v>
      </c>
      <c r="H12" s="1" t="s">
        <v>31</v>
      </c>
      <c r="I12" s="1" t="s">
        <v>32</v>
      </c>
      <c r="J12" s="1" t="s">
        <v>19</v>
      </c>
    </row>
    <row r="13" spans="1:10" ht="12">
      <c r="A13" s="1">
        <f t="shared" si="0"/>
        <v>2019</v>
      </c>
      <c r="B13" s="4">
        <v>43466</v>
      </c>
      <c r="C13" s="4">
        <v>43830</v>
      </c>
      <c r="D13" s="1" t="s">
        <v>29</v>
      </c>
      <c r="E13" s="1" t="s">
        <v>28</v>
      </c>
      <c r="F13" s="5">
        <v>212600</v>
      </c>
      <c r="G13" s="3" t="s">
        <v>30</v>
      </c>
      <c r="H13" s="1" t="s">
        <v>31</v>
      </c>
      <c r="I13" s="1" t="s">
        <v>32</v>
      </c>
      <c r="J13" s="1" t="s">
        <v>20</v>
      </c>
    </row>
    <row r="14" spans="1:10" ht="12">
      <c r="A14" s="1">
        <f t="shared" si="0"/>
        <v>2019</v>
      </c>
      <c r="B14" s="4">
        <v>43466</v>
      </c>
      <c r="C14" s="4">
        <v>43830</v>
      </c>
      <c r="D14" s="1" t="s">
        <v>29</v>
      </c>
      <c r="E14" s="1" t="s">
        <v>28</v>
      </c>
      <c r="F14" s="5">
        <v>178800</v>
      </c>
      <c r="G14" s="3" t="s">
        <v>30</v>
      </c>
      <c r="H14" s="1" t="s">
        <v>31</v>
      </c>
      <c r="I14" s="1" t="s">
        <v>32</v>
      </c>
      <c r="J14" s="1" t="s">
        <v>21</v>
      </c>
    </row>
    <row r="15" spans="1:10" ht="12">
      <c r="A15" s="1">
        <f t="shared" si="0"/>
        <v>2019</v>
      </c>
      <c r="B15" s="4">
        <v>43466</v>
      </c>
      <c r="C15" s="4">
        <v>43830</v>
      </c>
      <c r="D15" s="1" t="s">
        <v>29</v>
      </c>
      <c r="E15" s="1" t="s">
        <v>28</v>
      </c>
      <c r="F15" s="5">
        <v>128000</v>
      </c>
      <c r="G15" s="3" t="s">
        <v>30</v>
      </c>
      <c r="H15" s="1" t="s">
        <v>31</v>
      </c>
      <c r="I15" s="1" t="s">
        <v>32</v>
      </c>
      <c r="J15" s="1" t="s">
        <v>22</v>
      </c>
    </row>
    <row r="16" spans="1:10" ht="12">
      <c r="A16" s="1">
        <f t="shared" si="0"/>
        <v>2019</v>
      </c>
      <c r="B16" s="4">
        <v>43466</v>
      </c>
      <c r="C16" s="4">
        <v>43830</v>
      </c>
      <c r="D16" s="1" t="s">
        <v>29</v>
      </c>
      <c r="E16" s="1" t="s">
        <v>28</v>
      </c>
      <c r="F16" s="5">
        <v>111000</v>
      </c>
      <c r="G16" s="3" t="s">
        <v>30</v>
      </c>
      <c r="H16" s="1" t="s">
        <v>31</v>
      </c>
      <c r="I16" s="1" t="s">
        <v>32</v>
      </c>
      <c r="J16" s="1" t="s">
        <v>23</v>
      </c>
    </row>
    <row r="17" spans="1:10" ht="12">
      <c r="A17" s="1">
        <f t="shared" si="0"/>
        <v>2019</v>
      </c>
      <c r="B17" s="4">
        <v>43466</v>
      </c>
      <c r="C17" s="4">
        <v>43830</v>
      </c>
      <c r="D17" s="1" t="s">
        <v>29</v>
      </c>
      <c r="E17" s="1" t="s">
        <v>28</v>
      </c>
      <c r="F17" s="5">
        <v>121900</v>
      </c>
      <c r="G17" s="3" t="s">
        <v>30</v>
      </c>
      <c r="H17" s="1" t="s">
        <v>31</v>
      </c>
      <c r="I17" s="1" t="s">
        <v>32</v>
      </c>
      <c r="J17" s="1" t="s">
        <v>24</v>
      </c>
    </row>
    <row r="18" spans="1:10" ht="12">
      <c r="A18" s="1">
        <f t="shared" si="0"/>
        <v>2019</v>
      </c>
      <c r="B18" s="4">
        <v>43466</v>
      </c>
      <c r="C18" s="4">
        <v>43830</v>
      </c>
      <c r="D18" s="1" t="s">
        <v>29</v>
      </c>
      <c r="E18" s="1" t="s">
        <v>28</v>
      </c>
      <c r="F18" s="5">
        <v>49800</v>
      </c>
      <c r="G18" s="3" t="s">
        <v>30</v>
      </c>
      <c r="H18" s="1" t="s">
        <v>31</v>
      </c>
      <c r="I18" s="1" t="s">
        <v>32</v>
      </c>
      <c r="J18" s="1" t="s">
        <v>25</v>
      </c>
    </row>
    <row r="19" spans="1:10" ht="12">
      <c r="A19" s="1">
        <f t="shared" si="0"/>
        <v>2019</v>
      </c>
      <c r="B19" s="4">
        <v>43466</v>
      </c>
      <c r="C19" s="4">
        <v>43830</v>
      </c>
      <c r="D19" s="1" t="s">
        <v>29</v>
      </c>
      <c r="E19" s="1" t="s">
        <v>28</v>
      </c>
      <c r="F19" s="5">
        <v>252300</v>
      </c>
      <c r="G19" s="3" t="s">
        <v>30</v>
      </c>
      <c r="H19" s="1" t="s">
        <v>31</v>
      </c>
      <c r="I19" s="1" t="s">
        <v>32</v>
      </c>
      <c r="J19" s="1" t="s">
        <v>27</v>
      </c>
    </row>
    <row r="20" spans="1:10" ht="12">
      <c r="A20" s="1">
        <f t="shared" si="0"/>
        <v>2018</v>
      </c>
      <c r="B20" s="4">
        <f>_XLL.DATA.MESE(B2,-12*1)</f>
        <v>43101</v>
      </c>
      <c r="C20" s="4">
        <f>_XLL.DATA.MESE(C2,-12*1)</f>
        <v>43465</v>
      </c>
      <c r="D20" s="1" t="s">
        <v>29</v>
      </c>
      <c r="E20" s="1" t="s">
        <v>28</v>
      </c>
      <c r="F20" s="5">
        <v>2847200</v>
      </c>
      <c r="G20" s="3" t="s">
        <v>30</v>
      </c>
      <c r="H20" s="1" t="s">
        <v>31</v>
      </c>
      <c r="I20" s="1" t="s">
        <v>32</v>
      </c>
      <c r="J20" s="1" t="s">
        <v>10</v>
      </c>
    </row>
    <row r="21" spans="1:10" ht="12">
      <c r="A21" s="1">
        <f t="shared" si="0"/>
        <v>2018</v>
      </c>
      <c r="B21" s="4">
        <f>_XLL.DATA.MESE(B3,-12*1)</f>
        <v>43101</v>
      </c>
      <c r="C21" s="4">
        <f>_XLL.DATA.MESE(C3,-12*1)</f>
        <v>43465</v>
      </c>
      <c r="D21" s="1" t="s">
        <v>29</v>
      </c>
      <c r="E21" s="1" t="s">
        <v>28</v>
      </c>
      <c r="F21" s="5">
        <v>891900</v>
      </c>
      <c r="G21" s="3" t="s">
        <v>30</v>
      </c>
      <c r="H21" s="1" t="s">
        <v>31</v>
      </c>
      <c r="I21" s="1" t="s">
        <v>32</v>
      </c>
      <c r="J21" s="1" t="s">
        <v>11</v>
      </c>
    </row>
    <row r="22" spans="1:10" ht="12">
      <c r="A22" s="1">
        <f t="shared" si="0"/>
        <v>2018</v>
      </c>
      <c r="B22" s="4">
        <f>_XLL.DATA.MESE(B4,-12*1)</f>
        <v>43101</v>
      </c>
      <c r="C22" s="4">
        <f>_XLL.DATA.MESE(C4,-12*1)</f>
        <v>43465</v>
      </c>
      <c r="D22" s="1" t="s">
        <v>29</v>
      </c>
      <c r="E22" s="1" t="s">
        <v>28</v>
      </c>
      <c r="F22" s="5">
        <v>598300</v>
      </c>
      <c r="G22" s="3" t="s">
        <v>30</v>
      </c>
      <c r="H22" s="1" t="s">
        <v>31</v>
      </c>
      <c r="I22" s="1" t="s">
        <v>32</v>
      </c>
      <c r="J22" s="1" t="s">
        <v>12</v>
      </c>
    </row>
    <row r="23" spans="1:10" ht="12">
      <c r="A23" s="1">
        <f t="shared" si="0"/>
        <v>2018</v>
      </c>
      <c r="B23" s="4">
        <f>_XLL.DATA.MESE(B5,-12*1)</f>
        <v>43101</v>
      </c>
      <c r="C23" s="4">
        <f>_XLL.DATA.MESE(C5,-12*1)</f>
        <v>43465</v>
      </c>
      <c r="D23" s="1" t="s">
        <v>29</v>
      </c>
      <c r="E23" s="1" t="s">
        <v>28</v>
      </c>
      <c r="F23" s="5">
        <v>315400</v>
      </c>
      <c r="G23" s="3" t="s">
        <v>30</v>
      </c>
      <c r="H23" s="1" t="s">
        <v>31</v>
      </c>
      <c r="I23" s="1" t="s">
        <v>32</v>
      </c>
      <c r="J23" s="1" t="s">
        <v>13</v>
      </c>
    </row>
    <row r="24" spans="1:10" ht="12">
      <c r="A24" s="1">
        <f t="shared" si="0"/>
        <v>2018</v>
      </c>
      <c r="B24" s="4">
        <f>_XLL.DATA.MESE(B6,-12*1)</f>
        <v>43101</v>
      </c>
      <c r="C24" s="4">
        <f>_XLL.DATA.MESE(C6,-12*1)</f>
        <v>43465</v>
      </c>
      <c r="D24" s="1" t="s">
        <v>29</v>
      </c>
      <c r="E24" s="1" t="s">
        <v>28</v>
      </c>
      <c r="F24" s="5">
        <v>275700</v>
      </c>
      <c r="G24" s="3" t="s">
        <v>30</v>
      </c>
      <c r="H24" s="1" t="s">
        <v>31</v>
      </c>
      <c r="I24" s="1" t="s">
        <v>32</v>
      </c>
      <c r="J24" s="1" t="s">
        <v>14</v>
      </c>
    </row>
    <row r="25" spans="1:10" ht="12">
      <c r="A25" s="1">
        <f t="shared" si="0"/>
        <v>2018</v>
      </c>
      <c r="B25" s="4">
        <f>_XLL.DATA.MESE(B7,-12*1)</f>
        <v>43101</v>
      </c>
      <c r="C25" s="4">
        <f>_XLL.DATA.MESE(C7,-12*1)</f>
        <v>43465</v>
      </c>
      <c r="D25" s="1" t="s">
        <v>29</v>
      </c>
      <c r="E25" s="1" t="s">
        <v>28</v>
      </c>
      <c r="F25" s="5">
        <v>79000</v>
      </c>
      <c r="G25" s="3" t="s">
        <v>30</v>
      </c>
      <c r="H25" s="1" t="s">
        <v>31</v>
      </c>
      <c r="I25" s="1" t="s">
        <v>32</v>
      </c>
      <c r="J25" s="1" t="s">
        <v>15</v>
      </c>
    </row>
    <row r="26" spans="1:10" ht="12">
      <c r="A26" s="1">
        <f t="shared" si="0"/>
        <v>2018</v>
      </c>
      <c r="B26" s="4">
        <f>_XLL.DATA.MESE(B8,-12*1)</f>
        <v>43101</v>
      </c>
      <c r="C26" s="4">
        <f>_XLL.DATA.MESE(C8,-12*1)</f>
        <v>43465</v>
      </c>
      <c r="D26" s="1" t="s">
        <v>29</v>
      </c>
      <c r="E26" s="1" t="s">
        <v>28</v>
      </c>
      <c r="F26" s="5">
        <v>62600</v>
      </c>
      <c r="G26" s="3" t="s">
        <v>30</v>
      </c>
      <c r="H26" s="1" t="s">
        <v>31</v>
      </c>
      <c r="I26" s="1" t="s">
        <v>32</v>
      </c>
      <c r="J26" s="1" t="s">
        <v>16</v>
      </c>
    </row>
    <row r="27" spans="1:10" ht="12">
      <c r="A27" s="1">
        <f t="shared" si="0"/>
        <v>2018</v>
      </c>
      <c r="B27" s="4">
        <f>_XLL.DATA.MESE(B9,-12*1)</f>
        <v>43101</v>
      </c>
      <c r="C27" s="4">
        <f>_XLL.DATA.MESE(C9,-12*1)</f>
        <v>43465</v>
      </c>
      <c r="D27" s="1" t="s">
        <v>29</v>
      </c>
      <c r="E27" s="1" t="s">
        <v>28</v>
      </c>
      <c r="F27" s="5">
        <v>66900</v>
      </c>
      <c r="G27" s="3" t="s">
        <v>30</v>
      </c>
      <c r="H27" s="1" t="s">
        <v>31</v>
      </c>
      <c r="I27" s="1" t="s">
        <v>32</v>
      </c>
      <c r="J27" s="1" t="s">
        <v>17</v>
      </c>
    </row>
    <row r="28" spans="1:10" ht="12">
      <c r="A28" s="1">
        <f t="shared" si="0"/>
        <v>2018</v>
      </c>
      <c r="B28" s="4">
        <f>_XLL.DATA.MESE(B10,-12*1)</f>
        <v>43101</v>
      </c>
      <c r="C28" s="4">
        <f>_XLL.DATA.MESE(C10,-12*1)</f>
        <v>43465</v>
      </c>
      <c r="D28" s="1" t="s">
        <v>29</v>
      </c>
      <c r="E28" s="1" t="s">
        <v>28</v>
      </c>
      <c r="F28" s="5">
        <v>200100</v>
      </c>
      <c r="G28" s="3" t="s">
        <v>30</v>
      </c>
      <c r="H28" s="1" t="s">
        <v>31</v>
      </c>
      <c r="I28" s="1" t="s">
        <v>32</v>
      </c>
      <c r="J28" s="1" t="s">
        <v>26</v>
      </c>
    </row>
    <row r="29" spans="1:10" ht="12">
      <c r="A29" s="1">
        <f t="shared" si="0"/>
        <v>2018</v>
      </c>
      <c r="B29" s="4">
        <f>_XLL.DATA.MESE(B11,-12*1)</f>
        <v>43101</v>
      </c>
      <c r="C29" s="4">
        <f>_XLL.DATA.MESE(C11,-12*1)</f>
        <v>43465</v>
      </c>
      <c r="D29" s="1" t="s">
        <v>29</v>
      </c>
      <c r="E29" s="1" t="s">
        <v>28</v>
      </c>
      <c r="F29" s="5">
        <v>2926600</v>
      </c>
      <c r="G29" s="3" t="s">
        <v>30</v>
      </c>
      <c r="H29" s="1" t="s">
        <v>31</v>
      </c>
      <c r="I29" s="1" t="s">
        <v>32</v>
      </c>
      <c r="J29" s="1" t="s">
        <v>18</v>
      </c>
    </row>
    <row r="30" spans="1:10" ht="12">
      <c r="A30" s="1">
        <f t="shared" si="0"/>
        <v>2018</v>
      </c>
      <c r="B30" s="4">
        <f>_XLL.DATA.MESE(B12,-12*1)</f>
        <v>43101</v>
      </c>
      <c r="C30" s="4">
        <f>_XLL.DATA.MESE(C12,-12*1)</f>
        <v>43465</v>
      </c>
      <c r="D30" s="1" t="s">
        <v>29</v>
      </c>
      <c r="E30" s="1" t="s">
        <v>28</v>
      </c>
      <c r="F30" s="5">
        <v>686500</v>
      </c>
      <c r="G30" s="3" t="s">
        <v>30</v>
      </c>
      <c r="H30" s="1" t="s">
        <v>31</v>
      </c>
      <c r="I30" s="1" t="s">
        <v>32</v>
      </c>
      <c r="J30" s="1" t="s">
        <v>19</v>
      </c>
    </row>
    <row r="31" spans="1:10" ht="12">
      <c r="A31" s="1">
        <f t="shared" si="0"/>
        <v>2018</v>
      </c>
      <c r="B31" s="4">
        <f>_XLL.DATA.MESE(B13,-12*1)</f>
        <v>43101</v>
      </c>
      <c r="C31" s="4">
        <f>_XLL.DATA.MESE(C13,-12*1)</f>
        <v>43465</v>
      </c>
      <c r="D31" s="1" t="s">
        <v>29</v>
      </c>
      <c r="E31" s="1" t="s">
        <v>28</v>
      </c>
      <c r="F31" s="5">
        <v>239500</v>
      </c>
      <c r="G31" s="3" t="s">
        <v>30</v>
      </c>
      <c r="H31" s="1" t="s">
        <v>31</v>
      </c>
      <c r="I31" s="1" t="s">
        <v>32</v>
      </c>
      <c r="J31" s="1" t="s">
        <v>20</v>
      </c>
    </row>
    <row r="32" spans="1:10" ht="12">
      <c r="A32" s="1">
        <f t="shared" si="0"/>
        <v>2018</v>
      </c>
      <c r="B32" s="4">
        <f>_XLL.DATA.MESE(B14,-12*1)</f>
        <v>43101</v>
      </c>
      <c r="C32" s="4">
        <f>_XLL.DATA.MESE(C14,-12*1)</f>
        <v>43465</v>
      </c>
      <c r="D32" s="1" t="s">
        <v>29</v>
      </c>
      <c r="E32" s="1" t="s">
        <v>28</v>
      </c>
      <c r="F32" s="5">
        <v>168500</v>
      </c>
      <c r="G32" s="3" t="s">
        <v>30</v>
      </c>
      <c r="H32" s="1" t="s">
        <v>31</v>
      </c>
      <c r="I32" s="1" t="s">
        <v>32</v>
      </c>
      <c r="J32" s="1" t="s">
        <v>21</v>
      </c>
    </row>
    <row r="33" spans="1:10" ht="12">
      <c r="A33" s="1">
        <f t="shared" si="0"/>
        <v>2018</v>
      </c>
      <c r="B33" s="4">
        <f>_XLL.DATA.MESE(B15,-12*1)</f>
        <v>43101</v>
      </c>
      <c r="C33" s="4">
        <f>_XLL.DATA.MESE(C15,-12*1)</f>
        <v>43465</v>
      </c>
      <c r="D33" s="1" t="s">
        <v>29</v>
      </c>
      <c r="E33" s="1" t="s">
        <v>28</v>
      </c>
      <c r="F33" s="5">
        <v>137700</v>
      </c>
      <c r="G33" s="3" t="s">
        <v>30</v>
      </c>
      <c r="H33" s="1" t="s">
        <v>31</v>
      </c>
      <c r="I33" s="1" t="s">
        <v>32</v>
      </c>
      <c r="J33" s="1" t="s">
        <v>22</v>
      </c>
    </row>
    <row r="34" spans="1:10" ht="12">
      <c r="A34" s="1">
        <f t="shared" si="0"/>
        <v>2018</v>
      </c>
      <c r="B34" s="4">
        <f>_XLL.DATA.MESE(B16,-12*1)</f>
        <v>43101</v>
      </c>
      <c r="C34" s="4">
        <f>_XLL.DATA.MESE(C16,-12*1)</f>
        <v>43465</v>
      </c>
      <c r="D34" s="1" t="s">
        <v>29</v>
      </c>
      <c r="E34" s="1" t="s">
        <v>28</v>
      </c>
      <c r="F34" s="5">
        <v>142700</v>
      </c>
      <c r="G34" s="3" t="s">
        <v>30</v>
      </c>
      <c r="H34" s="1" t="s">
        <v>31</v>
      </c>
      <c r="I34" s="1" t="s">
        <v>32</v>
      </c>
      <c r="J34" s="1" t="s">
        <v>23</v>
      </c>
    </row>
    <row r="35" spans="1:10" ht="12">
      <c r="A35" s="1">
        <f t="shared" si="0"/>
        <v>2018</v>
      </c>
      <c r="B35" s="4">
        <f>_XLL.DATA.MESE(B17,-12*1)</f>
        <v>43101</v>
      </c>
      <c r="C35" s="4">
        <f>_XLL.DATA.MESE(C17,-12*1)</f>
        <v>43465</v>
      </c>
      <c r="D35" s="1" t="s">
        <v>29</v>
      </c>
      <c r="E35" s="1" t="s">
        <v>28</v>
      </c>
      <c r="F35" s="5">
        <v>139900</v>
      </c>
      <c r="G35" s="3" t="s">
        <v>30</v>
      </c>
      <c r="H35" s="1" t="s">
        <v>31</v>
      </c>
      <c r="I35" s="1" t="s">
        <v>32</v>
      </c>
      <c r="J35" s="1" t="s">
        <v>24</v>
      </c>
    </row>
    <row r="36" spans="1:10" ht="12">
      <c r="A36" s="1">
        <f t="shared" si="0"/>
        <v>2018</v>
      </c>
      <c r="B36" s="4">
        <f>_XLL.DATA.MESE(B18,-12*1)</f>
        <v>43101</v>
      </c>
      <c r="C36" s="4">
        <f>_XLL.DATA.MESE(C18,-12*1)</f>
        <v>43465</v>
      </c>
      <c r="D36" s="1" t="s">
        <v>29</v>
      </c>
      <c r="E36" s="1" t="s">
        <v>28</v>
      </c>
      <c r="F36" s="5">
        <v>61400</v>
      </c>
      <c r="G36" s="3" t="s">
        <v>30</v>
      </c>
      <c r="H36" s="1" t="s">
        <v>31</v>
      </c>
      <c r="I36" s="1" t="s">
        <v>32</v>
      </c>
      <c r="J36" s="1" t="s">
        <v>25</v>
      </c>
    </row>
    <row r="37" spans="1:10" ht="12">
      <c r="A37" s="1">
        <f t="shared" si="0"/>
        <v>2018</v>
      </c>
      <c r="B37" s="4">
        <f>_XLL.DATA.MESE(B19,-12*1)</f>
        <v>43101</v>
      </c>
      <c r="C37" s="4">
        <f>_XLL.DATA.MESE(C19,-12*1)</f>
        <v>43465</v>
      </c>
      <c r="D37" s="1" t="s">
        <v>29</v>
      </c>
      <c r="E37" s="1" t="s">
        <v>28</v>
      </c>
      <c r="F37" s="5">
        <v>244400</v>
      </c>
      <c r="G37" s="3" t="s">
        <v>30</v>
      </c>
      <c r="H37" s="1" t="s">
        <v>31</v>
      </c>
      <c r="I37" s="1" t="s">
        <v>32</v>
      </c>
      <c r="J37" s="1" t="s">
        <v>27</v>
      </c>
    </row>
    <row r="38" spans="1:10" ht="12">
      <c r="A38" s="1">
        <f t="shared" si="0"/>
        <v>2017</v>
      </c>
      <c r="B38" s="4">
        <f>_XLL.DATA.MESE(B20,-12*1)</f>
        <v>42736</v>
      </c>
      <c r="C38" s="4">
        <f>_XLL.DATA.MESE(C20,-12*1)</f>
        <v>43100</v>
      </c>
      <c r="D38" s="1" t="s">
        <v>29</v>
      </c>
      <c r="E38" s="1" t="s">
        <v>28</v>
      </c>
      <c r="F38" s="5">
        <v>1750900</v>
      </c>
      <c r="G38" s="3" t="s">
        <v>30</v>
      </c>
      <c r="H38" s="1" t="s">
        <v>31</v>
      </c>
      <c r="I38" s="1" t="s">
        <v>32</v>
      </c>
      <c r="J38" s="1" t="s">
        <v>10</v>
      </c>
    </row>
    <row r="39" spans="1:10" ht="12">
      <c r="A39" s="1">
        <f t="shared" si="0"/>
        <v>2017</v>
      </c>
      <c r="B39" s="4">
        <f>_XLL.DATA.MESE(B21,-12*1)</f>
        <v>42736</v>
      </c>
      <c r="C39" s="4">
        <f>_XLL.DATA.MESE(C21,-12*1)</f>
        <v>43100</v>
      </c>
      <c r="D39" s="1" t="s">
        <v>29</v>
      </c>
      <c r="E39" s="1" t="s">
        <v>28</v>
      </c>
      <c r="F39" s="5">
        <v>702300</v>
      </c>
      <c r="G39" s="3" t="s">
        <v>30</v>
      </c>
      <c r="H39" s="1" t="s">
        <v>31</v>
      </c>
      <c r="I39" s="1" t="s">
        <v>32</v>
      </c>
      <c r="J39" s="1" t="s">
        <v>11</v>
      </c>
    </row>
    <row r="40" spans="1:10" ht="12">
      <c r="A40" s="1">
        <f t="shared" si="0"/>
        <v>2017</v>
      </c>
      <c r="B40" s="4">
        <f>_XLL.DATA.MESE(B22,-12*1)</f>
        <v>42736</v>
      </c>
      <c r="C40" s="4">
        <f>_XLL.DATA.MESE(C22,-12*1)</f>
        <v>43100</v>
      </c>
      <c r="D40" s="1" t="s">
        <v>29</v>
      </c>
      <c r="E40" s="1" t="s">
        <v>28</v>
      </c>
      <c r="F40" s="5">
        <v>485400</v>
      </c>
      <c r="G40" s="3" t="s">
        <v>30</v>
      </c>
      <c r="H40" s="1" t="s">
        <v>31</v>
      </c>
      <c r="I40" s="1" t="s">
        <v>32</v>
      </c>
      <c r="J40" s="1" t="s">
        <v>12</v>
      </c>
    </row>
    <row r="41" spans="1:10" ht="12">
      <c r="A41" s="1">
        <f t="shared" si="0"/>
        <v>2017</v>
      </c>
      <c r="B41" s="4">
        <f>_XLL.DATA.MESE(B23,-12*1)</f>
        <v>42736</v>
      </c>
      <c r="C41" s="4">
        <f>_XLL.DATA.MESE(C23,-12*1)</f>
        <v>43100</v>
      </c>
      <c r="D41" s="1" t="s">
        <v>29</v>
      </c>
      <c r="E41" s="1" t="s">
        <v>28</v>
      </c>
      <c r="F41" s="5">
        <v>207400</v>
      </c>
      <c r="G41" s="3" t="s">
        <v>30</v>
      </c>
      <c r="H41" s="1" t="s">
        <v>31</v>
      </c>
      <c r="I41" s="1" t="s">
        <v>32</v>
      </c>
      <c r="J41" s="1" t="s">
        <v>13</v>
      </c>
    </row>
    <row r="42" spans="1:10" ht="12">
      <c r="A42" s="1">
        <f t="shared" si="0"/>
        <v>2017</v>
      </c>
      <c r="B42" s="4">
        <f>_XLL.DATA.MESE(B24,-12*1)</f>
        <v>42736</v>
      </c>
      <c r="C42" s="4">
        <f>_XLL.DATA.MESE(C24,-12*1)</f>
        <v>43100</v>
      </c>
      <c r="D42" s="1" t="s">
        <v>29</v>
      </c>
      <c r="E42" s="1" t="s">
        <v>28</v>
      </c>
      <c r="F42" s="5">
        <v>242400</v>
      </c>
      <c r="G42" s="3" t="s">
        <v>30</v>
      </c>
      <c r="H42" s="1" t="s">
        <v>31</v>
      </c>
      <c r="I42" s="1" t="s">
        <v>32</v>
      </c>
      <c r="J42" s="1" t="s">
        <v>14</v>
      </c>
    </row>
    <row r="43" spans="1:10" ht="12">
      <c r="A43" s="1">
        <f t="shared" si="0"/>
        <v>2017</v>
      </c>
      <c r="B43" s="4">
        <f>_XLL.DATA.MESE(B25,-12*1)</f>
        <v>42736</v>
      </c>
      <c r="C43" s="4">
        <f>_XLL.DATA.MESE(C25,-12*1)</f>
        <v>43100</v>
      </c>
      <c r="D43" s="1" t="s">
        <v>29</v>
      </c>
      <c r="E43" s="1" t="s">
        <v>28</v>
      </c>
      <c r="F43" s="5">
        <v>52700</v>
      </c>
      <c r="G43" s="3" t="s">
        <v>30</v>
      </c>
      <c r="H43" s="1" t="s">
        <v>31</v>
      </c>
      <c r="I43" s="1" t="s">
        <v>32</v>
      </c>
      <c r="J43" s="1" t="s">
        <v>15</v>
      </c>
    </row>
    <row r="44" spans="1:10" ht="12">
      <c r="A44" s="1">
        <f t="shared" si="0"/>
        <v>2017</v>
      </c>
      <c r="B44" s="4">
        <f>_XLL.DATA.MESE(B26,-12*1)</f>
        <v>42736</v>
      </c>
      <c r="C44" s="4">
        <f>_XLL.DATA.MESE(C26,-12*1)</f>
        <v>43100</v>
      </c>
      <c r="D44" s="1" t="s">
        <v>29</v>
      </c>
      <c r="E44" s="1" t="s">
        <v>28</v>
      </c>
      <c r="F44" s="5">
        <v>66600</v>
      </c>
      <c r="G44" s="3" t="s">
        <v>30</v>
      </c>
      <c r="H44" s="1" t="s">
        <v>31</v>
      </c>
      <c r="I44" s="1" t="s">
        <v>32</v>
      </c>
      <c r="J44" s="1" t="s">
        <v>16</v>
      </c>
    </row>
    <row r="45" spans="1:10" ht="12">
      <c r="A45" s="1">
        <f t="shared" si="0"/>
        <v>2017</v>
      </c>
      <c r="B45" s="4">
        <f>_XLL.DATA.MESE(B27,-12*1)</f>
        <v>42736</v>
      </c>
      <c r="C45" s="4">
        <f>_XLL.DATA.MESE(C27,-12*1)</f>
        <v>43100</v>
      </c>
      <c r="D45" s="1" t="s">
        <v>29</v>
      </c>
      <c r="E45" s="1" t="s">
        <v>28</v>
      </c>
      <c r="F45" s="7"/>
      <c r="G45" s="3" t="s">
        <v>30</v>
      </c>
      <c r="H45" s="1" t="s">
        <v>31</v>
      </c>
      <c r="I45" s="1" t="s">
        <v>32</v>
      </c>
      <c r="J45" s="1" t="s">
        <v>17</v>
      </c>
    </row>
    <row r="46" spans="1:10" ht="12">
      <c r="A46" s="1">
        <f t="shared" si="0"/>
        <v>2017</v>
      </c>
      <c r="B46" s="4">
        <f>_XLL.DATA.MESE(B28,-12*1)</f>
        <v>42736</v>
      </c>
      <c r="C46" s="4">
        <f>_XLL.DATA.MESE(C28,-12*1)</f>
        <v>43100</v>
      </c>
      <c r="D46" s="1" t="s">
        <v>29</v>
      </c>
      <c r="E46" s="1" t="s">
        <v>28</v>
      </c>
      <c r="F46" s="5">
        <v>184300</v>
      </c>
      <c r="G46" s="3" t="s">
        <v>30</v>
      </c>
      <c r="H46" s="1" t="s">
        <v>31</v>
      </c>
      <c r="I46" s="1" t="s">
        <v>32</v>
      </c>
      <c r="J46" s="1" t="s">
        <v>26</v>
      </c>
    </row>
    <row r="47" spans="1:10" ht="12">
      <c r="A47" s="1">
        <f t="shared" si="0"/>
        <v>2017</v>
      </c>
      <c r="B47" s="4">
        <f>_XLL.DATA.MESE(B29,-12*1)</f>
        <v>42736</v>
      </c>
      <c r="C47" s="4">
        <f>_XLL.DATA.MESE(C29,-12*1)</f>
        <v>43100</v>
      </c>
      <c r="D47" s="1" t="s">
        <v>29</v>
      </c>
      <c r="E47" s="1" t="s">
        <v>28</v>
      </c>
      <c r="F47" s="5">
        <v>1987100</v>
      </c>
      <c r="G47" s="3" t="s">
        <v>30</v>
      </c>
      <c r="H47" s="1" t="s">
        <v>31</v>
      </c>
      <c r="I47" s="1" t="s">
        <v>32</v>
      </c>
      <c r="J47" s="1" t="s">
        <v>18</v>
      </c>
    </row>
    <row r="48" spans="1:10" ht="12">
      <c r="A48" s="1">
        <f t="shared" si="0"/>
        <v>2017</v>
      </c>
      <c r="B48" s="4">
        <f>_XLL.DATA.MESE(B30,-12*1)</f>
        <v>42736</v>
      </c>
      <c r="C48" s="4">
        <f>_XLL.DATA.MESE(C30,-12*1)</f>
        <v>43100</v>
      </c>
      <c r="D48" s="1" t="s">
        <v>29</v>
      </c>
      <c r="E48" s="1" t="s">
        <v>28</v>
      </c>
      <c r="F48" s="5">
        <v>369000</v>
      </c>
      <c r="G48" s="3" t="s">
        <v>30</v>
      </c>
      <c r="H48" s="1" t="s">
        <v>31</v>
      </c>
      <c r="I48" s="1" t="s">
        <v>32</v>
      </c>
      <c r="J48" s="1" t="s">
        <v>19</v>
      </c>
    </row>
    <row r="49" spans="1:10" ht="12">
      <c r="A49" s="1">
        <f t="shared" si="0"/>
        <v>2017</v>
      </c>
      <c r="B49" s="4">
        <f>_XLL.DATA.MESE(B31,-12*1)</f>
        <v>42736</v>
      </c>
      <c r="C49" s="4">
        <f>_XLL.DATA.MESE(C31,-12*1)</f>
        <v>43100</v>
      </c>
      <c r="D49" s="1" t="s">
        <v>29</v>
      </c>
      <c r="E49" s="1" t="s">
        <v>28</v>
      </c>
      <c r="F49" s="5">
        <v>187600</v>
      </c>
      <c r="G49" s="3" t="s">
        <v>30</v>
      </c>
      <c r="H49" s="1" t="s">
        <v>31</v>
      </c>
      <c r="I49" s="1" t="s">
        <v>32</v>
      </c>
      <c r="J49" s="1" t="s">
        <v>20</v>
      </c>
    </row>
    <row r="50" spans="1:10" ht="12">
      <c r="A50" s="1">
        <f t="shared" si="0"/>
        <v>2017</v>
      </c>
      <c r="B50" s="4">
        <f>_XLL.DATA.MESE(B32,-12*1)</f>
        <v>42736</v>
      </c>
      <c r="C50" s="4">
        <f>_XLL.DATA.MESE(C32,-12*1)</f>
        <v>43100</v>
      </c>
      <c r="D50" s="1" t="s">
        <v>29</v>
      </c>
      <c r="E50" s="1" t="s">
        <v>28</v>
      </c>
      <c r="F50" s="5">
        <v>136600</v>
      </c>
      <c r="G50" s="3" t="s">
        <v>30</v>
      </c>
      <c r="H50" s="1" t="s">
        <v>31</v>
      </c>
      <c r="I50" s="1" t="s">
        <v>32</v>
      </c>
      <c r="J50" s="1" t="s">
        <v>21</v>
      </c>
    </row>
    <row r="51" spans="1:10" ht="12">
      <c r="A51" s="1">
        <f t="shared" si="0"/>
        <v>2017</v>
      </c>
      <c r="B51" s="4">
        <f>_XLL.DATA.MESE(B33,-12*1)</f>
        <v>42736</v>
      </c>
      <c r="C51" s="4">
        <f>_XLL.DATA.MESE(C33,-12*1)</f>
        <v>43100</v>
      </c>
      <c r="D51" s="1" t="s">
        <v>29</v>
      </c>
      <c r="E51" s="1" t="s">
        <v>28</v>
      </c>
      <c r="F51" s="5">
        <v>96300</v>
      </c>
      <c r="G51" s="3" t="s">
        <v>30</v>
      </c>
      <c r="H51" s="1" t="s">
        <v>31</v>
      </c>
      <c r="I51" s="1" t="s">
        <v>32</v>
      </c>
      <c r="J51" s="1" t="s">
        <v>22</v>
      </c>
    </row>
    <row r="52" spans="1:10" ht="12">
      <c r="A52" s="1">
        <f t="shared" si="0"/>
        <v>2017</v>
      </c>
      <c r="B52" s="4">
        <f>_XLL.DATA.MESE(B34,-12*1)</f>
        <v>42736</v>
      </c>
      <c r="C52" s="4">
        <f>_XLL.DATA.MESE(C34,-12*1)</f>
        <v>43100</v>
      </c>
      <c r="D52" s="1" t="s">
        <v>29</v>
      </c>
      <c r="E52" s="1" t="s">
        <v>28</v>
      </c>
      <c r="F52" s="5">
        <v>95900</v>
      </c>
      <c r="G52" s="3" t="s">
        <v>30</v>
      </c>
      <c r="H52" s="1" t="s">
        <v>31</v>
      </c>
      <c r="I52" s="1" t="s">
        <v>32</v>
      </c>
      <c r="J52" s="1" t="s">
        <v>23</v>
      </c>
    </row>
    <row r="53" spans="1:10" ht="12">
      <c r="A53" s="1">
        <f t="shared" si="0"/>
        <v>2017</v>
      </c>
      <c r="B53" s="4">
        <f>_XLL.DATA.MESE(B35,-12*1)</f>
        <v>42736</v>
      </c>
      <c r="C53" s="4">
        <f>_XLL.DATA.MESE(C35,-12*1)</f>
        <v>43100</v>
      </c>
      <c r="D53" s="1" t="s">
        <v>29</v>
      </c>
      <c r="E53" s="1" t="s">
        <v>28</v>
      </c>
      <c r="F53" s="5">
        <v>108700</v>
      </c>
      <c r="G53" s="3" t="s">
        <v>30</v>
      </c>
      <c r="H53" s="1" t="s">
        <v>31</v>
      </c>
      <c r="I53" s="1" t="s">
        <v>32</v>
      </c>
      <c r="J53" s="1" t="s">
        <v>24</v>
      </c>
    </row>
    <row r="54" spans="1:10" ht="12">
      <c r="A54" s="1">
        <f t="shared" si="0"/>
        <v>2017</v>
      </c>
      <c r="B54" s="4">
        <f>_XLL.DATA.MESE(B36,-12*1)</f>
        <v>42736</v>
      </c>
      <c r="C54" s="4">
        <f>_XLL.DATA.MESE(C36,-12*1)</f>
        <v>43100</v>
      </c>
      <c r="D54" s="1" t="s">
        <v>29</v>
      </c>
      <c r="E54" s="1" t="s">
        <v>28</v>
      </c>
      <c r="F54" s="5">
        <v>41200</v>
      </c>
      <c r="G54" s="3" t="s">
        <v>30</v>
      </c>
      <c r="H54" s="1" t="s">
        <v>31</v>
      </c>
      <c r="I54" s="1" t="s">
        <v>32</v>
      </c>
      <c r="J54" s="1" t="s">
        <v>25</v>
      </c>
    </row>
    <row r="55" spans="1:10" ht="12">
      <c r="A55" s="1">
        <f t="shared" si="0"/>
        <v>2017</v>
      </c>
      <c r="B55" s="4">
        <f>_XLL.DATA.MESE(B37,-12*1)</f>
        <v>42736</v>
      </c>
      <c r="C55" s="4">
        <f>_XLL.DATA.MESE(C37,-12*1)</f>
        <v>43100</v>
      </c>
      <c r="D55" s="1" t="s">
        <v>29</v>
      </c>
      <c r="E55" s="1" t="s">
        <v>28</v>
      </c>
      <c r="F55" s="5">
        <v>171700</v>
      </c>
      <c r="G55" s="3" t="s">
        <v>30</v>
      </c>
      <c r="H55" s="1" t="s">
        <v>31</v>
      </c>
      <c r="I55" s="1" t="s">
        <v>32</v>
      </c>
      <c r="J55" s="1" t="s">
        <v>27</v>
      </c>
    </row>
    <row r="56" spans="1:10" ht="12">
      <c r="A56" s="1">
        <f t="shared" si="0"/>
        <v>2016</v>
      </c>
      <c r="B56" s="4">
        <f>_XLL.DATA.MESE(B38,-12*1)</f>
        <v>42370</v>
      </c>
      <c r="C56" s="4">
        <f>_XLL.DATA.MESE(C38,-12*1)</f>
        <v>42735</v>
      </c>
      <c r="D56" s="1" t="s">
        <v>29</v>
      </c>
      <c r="E56" s="1" t="s">
        <v>28</v>
      </c>
      <c r="F56" s="5">
        <v>3179700</v>
      </c>
      <c r="G56" s="3" t="s">
        <v>30</v>
      </c>
      <c r="H56" s="1" t="s">
        <v>31</v>
      </c>
      <c r="I56" s="1" t="s">
        <v>32</v>
      </c>
      <c r="J56" s="1" t="s">
        <v>10</v>
      </c>
    </row>
    <row r="57" spans="1:10" ht="12">
      <c r="A57" s="1">
        <f t="shared" si="0"/>
        <v>2016</v>
      </c>
      <c r="B57" s="4">
        <f>_XLL.DATA.MESE(B39,-12*1)</f>
        <v>42370</v>
      </c>
      <c r="C57" s="4">
        <f>_XLL.DATA.MESE(C39,-12*1)</f>
        <v>42735</v>
      </c>
      <c r="D57" s="1" t="s">
        <v>29</v>
      </c>
      <c r="E57" s="1" t="s">
        <v>28</v>
      </c>
      <c r="F57" s="5">
        <v>1011700</v>
      </c>
      <c r="G57" s="3" t="s">
        <v>30</v>
      </c>
      <c r="H57" s="1" t="s">
        <v>31</v>
      </c>
      <c r="I57" s="1" t="s">
        <v>32</v>
      </c>
      <c r="J57" s="1" t="s">
        <v>11</v>
      </c>
    </row>
    <row r="58" spans="1:10" ht="12">
      <c r="A58" s="1">
        <f t="shared" si="0"/>
        <v>2016</v>
      </c>
      <c r="B58" s="4">
        <f>_XLL.DATA.MESE(B40,-12*1)</f>
        <v>42370</v>
      </c>
      <c r="C58" s="4">
        <f>_XLL.DATA.MESE(C40,-12*1)</f>
        <v>42735</v>
      </c>
      <c r="D58" s="1" t="s">
        <v>29</v>
      </c>
      <c r="E58" s="1" t="s">
        <v>28</v>
      </c>
      <c r="F58" s="5">
        <v>798400</v>
      </c>
      <c r="G58" s="3" t="s">
        <v>30</v>
      </c>
      <c r="H58" s="1" t="s">
        <v>31</v>
      </c>
      <c r="I58" s="1" t="s">
        <v>32</v>
      </c>
      <c r="J58" s="1" t="s">
        <v>12</v>
      </c>
    </row>
    <row r="59" spans="1:10" ht="12">
      <c r="A59" s="1">
        <f t="shared" si="0"/>
        <v>2016</v>
      </c>
      <c r="B59" s="4">
        <f>_XLL.DATA.MESE(B41,-12*1)</f>
        <v>42370</v>
      </c>
      <c r="C59" s="4">
        <f>_XLL.DATA.MESE(C41,-12*1)</f>
        <v>42735</v>
      </c>
      <c r="D59" s="1" t="s">
        <v>29</v>
      </c>
      <c r="E59" s="1" t="s">
        <v>28</v>
      </c>
      <c r="F59" s="5">
        <v>350800</v>
      </c>
      <c r="G59" s="3" t="s">
        <v>30</v>
      </c>
      <c r="H59" s="1" t="s">
        <v>31</v>
      </c>
      <c r="I59" s="1" t="s">
        <v>32</v>
      </c>
      <c r="J59" s="1" t="s">
        <v>13</v>
      </c>
    </row>
    <row r="60" spans="1:10" ht="12">
      <c r="A60" s="1">
        <f t="shared" si="0"/>
        <v>2016</v>
      </c>
      <c r="B60" s="4">
        <f>_XLL.DATA.MESE(B42,-12*1)</f>
        <v>42370</v>
      </c>
      <c r="C60" s="4">
        <f>_XLL.DATA.MESE(C42,-12*1)</f>
        <v>42735</v>
      </c>
      <c r="D60" s="1" t="s">
        <v>29</v>
      </c>
      <c r="E60" s="1" t="s">
        <v>28</v>
      </c>
      <c r="F60" s="5">
        <v>329800</v>
      </c>
      <c r="G60" s="3" t="s">
        <v>30</v>
      </c>
      <c r="H60" s="1" t="s">
        <v>31</v>
      </c>
      <c r="I60" s="1" t="s">
        <v>32</v>
      </c>
      <c r="J60" s="1" t="s">
        <v>14</v>
      </c>
    </row>
    <row r="61" spans="1:10" ht="12">
      <c r="A61" s="1">
        <f t="shared" si="0"/>
        <v>2016</v>
      </c>
      <c r="B61" s="4">
        <f>_XLL.DATA.MESE(B43,-12*1)</f>
        <v>42370</v>
      </c>
      <c r="C61" s="4">
        <f>_XLL.DATA.MESE(C43,-12*1)</f>
        <v>42735</v>
      </c>
      <c r="D61" s="1" t="s">
        <v>29</v>
      </c>
      <c r="E61" s="1" t="s">
        <v>28</v>
      </c>
      <c r="F61" s="5">
        <v>89500</v>
      </c>
      <c r="G61" s="3" t="s">
        <v>30</v>
      </c>
      <c r="H61" s="1" t="s">
        <v>31</v>
      </c>
      <c r="I61" s="1" t="s">
        <v>32</v>
      </c>
      <c r="J61" s="1" t="s">
        <v>15</v>
      </c>
    </row>
    <row r="62" spans="1:10" ht="12">
      <c r="A62" s="1">
        <f t="shared" si="0"/>
        <v>2016</v>
      </c>
      <c r="B62" s="4">
        <f>_XLL.DATA.MESE(B44,-12*1)</f>
        <v>42370</v>
      </c>
      <c r="C62" s="4">
        <f>_XLL.DATA.MESE(C44,-12*1)</f>
        <v>42735</v>
      </c>
      <c r="D62" s="1" t="s">
        <v>29</v>
      </c>
      <c r="E62" s="1" t="s">
        <v>28</v>
      </c>
      <c r="F62" s="5">
        <v>91600</v>
      </c>
      <c r="G62" s="3" t="s">
        <v>30</v>
      </c>
      <c r="H62" s="1" t="s">
        <v>31</v>
      </c>
      <c r="I62" s="1" t="s">
        <v>32</v>
      </c>
      <c r="J62" s="1" t="s">
        <v>16</v>
      </c>
    </row>
    <row r="63" spans="1:10" ht="12">
      <c r="A63" s="1">
        <f t="shared" si="0"/>
        <v>2016</v>
      </c>
      <c r="B63" s="4">
        <f>_XLL.DATA.MESE(B45,-12*1)</f>
        <v>42370</v>
      </c>
      <c r="C63" s="4">
        <f>_XLL.DATA.MESE(C45,-12*1)</f>
        <v>42735</v>
      </c>
      <c r="D63" s="1" t="s">
        <v>29</v>
      </c>
      <c r="E63" s="1" t="s">
        <v>28</v>
      </c>
      <c r="F63" s="5">
        <v>82600</v>
      </c>
      <c r="G63" s="3" t="s">
        <v>30</v>
      </c>
      <c r="H63" s="1" t="s">
        <v>31</v>
      </c>
      <c r="I63" s="1" t="s">
        <v>32</v>
      </c>
      <c r="J63" s="1" t="s">
        <v>17</v>
      </c>
    </row>
    <row r="64" spans="1:10" ht="12">
      <c r="A64" s="1">
        <f t="shared" si="0"/>
        <v>2016</v>
      </c>
      <c r="B64" s="4">
        <f>_XLL.DATA.MESE(B46,-12*1)</f>
        <v>42370</v>
      </c>
      <c r="C64" s="4">
        <f>_XLL.DATA.MESE(C46,-12*1)</f>
        <v>42735</v>
      </c>
      <c r="D64" s="1" t="s">
        <v>29</v>
      </c>
      <c r="E64" s="1" t="s">
        <v>28</v>
      </c>
      <c r="F64" s="5">
        <v>181800</v>
      </c>
      <c r="G64" s="3" t="s">
        <v>30</v>
      </c>
      <c r="H64" s="1" t="s">
        <v>31</v>
      </c>
      <c r="I64" s="1" t="s">
        <v>32</v>
      </c>
      <c r="J64" s="1" t="s">
        <v>26</v>
      </c>
    </row>
    <row r="65" spans="1:10" ht="12">
      <c r="A65" s="1">
        <f t="shared" si="0"/>
        <v>2016</v>
      </c>
      <c r="B65" s="4">
        <f>_XLL.DATA.MESE(B47,-12*1)</f>
        <v>42370</v>
      </c>
      <c r="C65" s="4">
        <f>_XLL.DATA.MESE(C47,-12*1)</f>
        <v>42735</v>
      </c>
      <c r="D65" s="1" t="s">
        <v>29</v>
      </c>
      <c r="E65" s="1" t="s">
        <v>28</v>
      </c>
      <c r="F65" s="5">
        <v>3275900</v>
      </c>
      <c r="G65" s="3" t="s">
        <v>30</v>
      </c>
      <c r="H65" s="1" t="s">
        <v>31</v>
      </c>
      <c r="I65" s="1" t="s">
        <v>32</v>
      </c>
      <c r="J65" s="1" t="s">
        <v>18</v>
      </c>
    </row>
    <row r="66" spans="1:10" ht="12">
      <c r="A66" s="1">
        <f t="shared" si="0"/>
        <v>2016</v>
      </c>
      <c r="B66" s="4">
        <f>_XLL.DATA.MESE(B48,-12*1)</f>
        <v>42370</v>
      </c>
      <c r="C66" s="4">
        <f>_XLL.DATA.MESE(C48,-12*1)</f>
        <v>42735</v>
      </c>
      <c r="D66" s="1" t="s">
        <v>29</v>
      </c>
      <c r="E66" s="1" t="s">
        <v>28</v>
      </c>
      <c r="F66" s="5">
        <v>705100</v>
      </c>
      <c r="G66" s="3" t="s">
        <v>30</v>
      </c>
      <c r="H66" s="1" t="s">
        <v>31</v>
      </c>
      <c r="I66" s="1" t="s">
        <v>32</v>
      </c>
      <c r="J66" s="1" t="s">
        <v>19</v>
      </c>
    </row>
    <row r="67" spans="1:10" ht="12">
      <c r="A67" s="1">
        <f aca="true" t="shared" si="1" ref="A67:A130">YEAR(B67)</f>
        <v>2016</v>
      </c>
      <c r="B67" s="4">
        <f>_XLL.DATA.MESE(B49,-12*1)</f>
        <v>42370</v>
      </c>
      <c r="C67" s="4">
        <f>_XLL.DATA.MESE(C49,-12*1)</f>
        <v>42735</v>
      </c>
      <c r="D67" s="1" t="s">
        <v>29</v>
      </c>
      <c r="E67" s="1" t="s">
        <v>28</v>
      </c>
      <c r="F67" s="5">
        <v>293000</v>
      </c>
      <c r="G67" s="3" t="s">
        <v>30</v>
      </c>
      <c r="H67" s="1" t="s">
        <v>31</v>
      </c>
      <c r="I67" s="1" t="s">
        <v>32</v>
      </c>
      <c r="J67" s="1" t="s">
        <v>20</v>
      </c>
    </row>
    <row r="68" spans="1:10" ht="12">
      <c r="A68" s="1">
        <f t="shared" si="1"/>
        <v>2016</v>
      </c>
      <c r="B68" s="4">
        <f>_XLL.DATA.MESE(B50,-12*1)</f>
        <v>42370</v>
      </c>
      <c r="C68" s="4">
        <f>_XLL.DATA.MESE(C50,-12*1)</f>
        <v>42735</v>
      </c>
      <c r="D68" s="1" t="s">
        <v>29</v>
      </c>
      <c r="E68" s="1" t="s">
        <v>28</v>
      </c>
      <c r="F68" s="5">
        <v>200600</v>
      </c>
      <c r="G68" s="3" t="s">
        <v>30</v>
      </c>
      <c r="H68" s="1" t="s">
        <v>31</v>
      </c>
      <c r="I68" s="1" t="s">
        <v>32</v>
      </c>
      <c r="J68" s="1" t="s">
        <v>21</v>
      </c>
    </row>
    <row r="69" spans="1:10" ht="12">
      <c r="A69" s="1">
        <f t="shared" si="1"/>
        <v>2016</v>
      </c>
      <c r="B69" s="4">
        <f>_XLL.DATA.MESE(B51,-12*1)</f>
        <v>42370</v>
      </c>
      <c r="C69" s="4">
        <f>_XLL.DATA.MESE(C51,-12*1)</f>
        <v>42735</v>
      </c>
      <c r="D69" s="1" t="s">
        <v>29</v>
      </c>
      <c r="E69" s="1" t="s">
        <v>28</v>
      </c>
      <c r="F69" s="5">
        <v>166200</v>
      </c>
      <c r="G69" s="3" t="s">
        <v>30</v>
      </c>
      <c r="H69" s="1" t="s">
        <v>31</v>
      </c>
      <c r="I69" s="1" t="s">
        <v>32</v>
      </c>
      <c r="J69" s="1" t="s">
        <v>22</v>
      </c>
    </row>
    <row r="70" spans="1:10" ht="12">
      <c r="A70" s="1">
        <f t="shared" si="1"/>
        <v>2016</v>
      </c>
      <c r="B70" s="4">
        <f>_XLL.DATA.MESE(B52,-12*1)</f>
        <v>42370</v>
      </c>
      <c r="C70" s="4">
        <f>_XLL.DATA.MESE(C52,-12*1)</f>
        <v>42735</v>
      </c>
      <c r="D70" s="1" t="s">
        <v>29</v>
      </c>
      <c r="E70" s="1" t="s">
        <v>28</v>
      </c>
      <c r="F70" s="5">
        <v>148200</v>
      </c>
      <c r="G70" s="3" t="s">
        <v>30</v>
      </c>
      <c r="H70" s="1" t="s">
        <v>31</v>
      </c>
      <c r="I70" s="1" t="s">
        <v>32</v>
      </c>
      <c r="J70" s="1" t="s">
        <v>23</v>
      </c>
    </row>
    <row r="71" spans="1:10" ht="12">
      <c r="A71" s="1">
        <f t="shared" si="1"/>
        <v>2016</v>
      </c>
      <c r="B71" s="4">
        <f>_XLL.DATA.MESE(B53,-12*1)</f>
        <v>42370</v>
      </c>
      <c r="C71" s="4">
        <f>_XLL.DATA.MESE(C53,-12*1)</f>
        <v>42735</v>
      </c>
      <c r="D71" s="1" t="s">
        <v>29</v>
      </c>
      <c r="E71" s="1" t="s">
        <v>28</v>
      </c>
      <c r="F71" s="5">
        <v>171000</v>
      </c>
      <c r="G71" s="3" t="s">
        <v>30</v>
      </c>
      <c r="H71" s="1" t="s">
        <v>31</v>
      </c>
      <c r="I71" s="1" t="s">
        <v>32</v>
      </c>
      <c r="J71" s="1" t="s">
        <v>24</v>
      </c>
    </row>
    <row r="72" spans="1:10" ht="12">
      <c r="A72" s="1">
        <f t="shared" si="1"/>
        <v>2016</v>
      </c>
      <c r="B72" s="4">
        <f>_XLL.DATA.MESE(B54,-12*1)</f>
        <v>42370</v>
      </c>
      <c r="C72" s="4">
        <f>_XLL.DATA.MESE(C54,-12*1)</f>
        <v>42735</v>
      </c>
      <c r="D72" s="1" t="s">
        <v>29</v>
      </c>
      <c r="E72" s="1" t="s">
        <v>28</v>
      </c>
      <c r="F72" s="5">
        <v>69600</v>
      </c>
      <c r="G72" s="3" t="s">
        <v>30</v>
      </c>
      <c r="H72" s="1" t="s">
        <v>31</v>
      </c>
      <c r="I72" s="1" t="s">
        <v>32</v>
      </c>
      <c r="J72" s="1" t="s">
        <v>25</v>
      </c>
    </row>
    <row r="73" spans="1:10" ht="12">
      <c r="A73" s="1">
        <f t="shared" si="1"/>
        <v>2016</v>
      </c>
      <c r="B73" s="4">
        <f>_XLL.DATA.MESE(B55,-12*1)</f>
        <v>42370</v>
      </c>
      <c r="C73" s="4">
        <f>_XLL.DATA.MESE(C55,-12*1)</f>
        <v>42735</v>
      </c>
      <c r="D73" s="1" t="s">
        <v>29</v>
      </c>
      <c r="E73" s="1" t="s">
        <v>28</v>
      </c>
      <c r="F73" s="5">
        <v>282200</v>
      </c>
      <c r="G73" s="3" t="s">
        <v>30</v>
      </c>
      <c r="H73" s="1" t="s">
        <v>31</v>
      </c>
      <c r="I73" s="1" t="s">
        <v>32</v>
      </c>
      <c r="J73" s="1" t="s">
        <v>27</v>
      </c>
    </row>
    <row r="74" spans="1:10" ht="12">
      <c r="A74" s="1">
        <f t="shared" si="1"/>
        <v>2015</v>
      </c>
      <c r="B74" s="4">
        <f>_XLL.DATA.MESE(B56,-12*1)</f>
        <v>42005</v>
      </c>
      <c r="C74" s="4">
        <f>_XLL.DATA.MESE(C56,-12*1)</f>
        <v>42369</v>
      </c>
      <c r="D74" s="1" t="s">
        <v>29</v>
      </c>
      <c r="E74" s="1" t="s">
        <v>28</v>
      </c>
      <c r="F74" s="8">
        <v>2303875</v>
      </c>
      <c r="G74" s="3" t="s">
        <v>30</v>
      </c>
      <c r="H74" s="1" t="s">
        <v>31</v>
      </c>
      <c r="I74" s="1" t="s">
        <v>32</v>
      </c>
      <c r="J74" s="1" t="s">
        <v>10</v>
      </c>
    </row>
    <row r="75" spans="1:10" ht="12">
      <c r="A75" s="1">
        <f t="shared" si="1"/>
        <v>2015</v>
      </c>
      <c r="B75" s="4">
        <f>_XLL.DATA.MESE(B57,-12*1)</f>
        <v>42005</v>
      </c>
      <c r="C75" s="4">
        <f>_XLL.DATA.MESE(C57,-12*1)</f>
        <v>42369</v>
      </c>
      <c r="D75" s="1" t="s">
        <v>29</v>
      </c>
      <c r="E75" s="1" t="s">
        <v>28</v>
      </c>
      <c r="F75" s="8">
        <v>635192</v>
      </c>
      <c r="G75" s="3" t="s">
        <v>30</v>
      </c>
      <c r="H75" s="1" t="s">
        <v>31</v>
      </c>
      <c r="I75" s="1" t="s">
        <v>32</v>
      </c>
      <c r="J75" s="1" t="s">
        <v>11</v>
      </c>
    </row>
    <row r="76" spans="1:10" ht="12">
      <c r="A76" s="1">
        <f t="shared" si="1"/>
        <v>2015</v>
      </c>
      <c r="B76" s="4">
        <f>_XLL.DATA.MESE(B58,-12*1)</f>
        <v>42005</v>
      </c>
      <c r="C76" s="4">
        <f>_XLL.DATA.MESE(C58,-12*1)</f>
        <v>42369</v>
      </c>
      <c r="D76" s="1" t="s">
        <v>29</v>
      </c>
      <c r="E76" s="1" t="s">
        <v>28</v>
      </c>
      <c r="F76" s="8">
        <v>525490</v>
      </c>
      <c r="G76" s="3" t="s">
        <v>30</v>
      </c>
      <c r="H76" s="1" t="s">
        <v>31</v>
      </c>
      <c r="I76" s="1" t="s">
        <v>32</v>
      </c>
      <c r="J76" s="1" t="s">
        <v>12</v>
      </c>
    </row>
    <row r="77" spans="1:10" ht="12">
      <c r="A77" s="1">
        <f t="shared" si="1"/>
        <v>2015</v>
      </c>
      <c r="B77" s="4">
        <f>_XLL.DATA.MESE(B59,-12*1)</f>
        <v>42005</v>
      </c>
      <c r="C77" s="4">
        <f>_XLL.DATA.MESE(C59,-12*1)</f>
        <v>42369</v>
      </c>
      <c r="D77" s="1" t="s">
        <v>29</v>
      </c>
      <c r="E77" s="1" t="s">
        <v>28</v>
      </c>
      <c r="F77" s="8">
        <v>219363</v>
      </c>
      <c r="G77" s="3" t="s">
        <v>30</v>
      </c>
      <c r="H77" s="1" t="s">
        <v>31</v>
      </c>
      <c r="I77" s="1" t="s">
        <v>32</v>
      </c>
      <c r="J77" s="1" t="s">
        <v>13</v>
      </c>
    </row>
    <row r="78" spans="1:10" ht="12">
      <c r="A78" s="1">
        <f t="shared" si="1"/>
        <v>2015</v>
      </c>
      <c r="B78" s="4">
        <f>_XLL.DATA.MESE(B60,-12*1)</f>
        <v>42005</v>
      </c>
      <c r="C78" s="4">
        <f>_XLL.DATA.MESE(C60,-12*1)</f>
        <v>42369</v>
      </c>
      <c r="D78" s="1" t="s">
        <v>29</v>
      </c>
      <c r="E78" s="1" t="s">
        <v>28</v>
      </c>
      <c r="F78" s="8">
        <v>214989</v>
      </c>
      <c r="G78" s="3" t="s">
        <v>30</v>
      </c>
      <c r="H78" s="1" t="s">
        <v>31</v>
      </c>
      <c r="I78" s="1" t="s">
        <v>32</v>
      </c>
      <c r="J78" s="1" t="s">
        <v>14</v>
      </c>
    </row>
    <row r="79" spans="1:10" ht="12">
      <c r="A79" s="1">
        <f t="shared" si="1"/>
        <v>2015</v>
      </c>
      <c r="B79" s="4">
        <f>_XLL.DATA.MESE(B61,-12*1)</f>
        <v>42005</v>
      </c>
      <c r="C79" s="4">
        <f>_XLL.DATA.MESE(C61,-12*1)</f>
        <v>42369</v>
      </c>
      <c r="D79" s="1" t="s">
        <v>29</v>
      </c>
      <c r="E79" s="1" t="s">
        <v>28</v>
      </c>
      <c r="F79" s="8">
        <v>65151</v>
      </c>
      <c r="G79" s="3" t="s">
        <v>30</v>
      </c>
      <c r="H79" s="1" t="s">
        <v>31</v>
      </c>
      <c r="I79" s="1" t="s">
        <v>32</v>
      </c>
      <c r="J79" s="1" t="s">
        <v>15</v>
      </c>
    </row>
    <row r="80" spans="1:10" ht="12">
      <c r="A80" s="1">
        <f t="shared" si="1"/>
        <v>2015</v>
      </c>
      <c r="B80" s="4">
        <f>_XLL.DATA.MESE(B62,-12*1)</f>
        <v>42005</v>
      </c>
      <c r="C80" s="4">
        <f>_XLL.DATA.MESE(C62,-12*1)</f>
        <v>42369</v>
      </c>
      <c r="D80" s="1" t="s">
        <v>29</v>
      </c>
      <c r="E80" s="1" t="s">
        <v>28</v>
      </c>
      <c r="F80" s="8">
        <v>66465</v>
      </c>
      <c r="G80" s="3" t="s">
        <v>30</v>
      </c>
      <c r="H80" s="1" t="s">
        <v>31</v>
      </c>
      <c r="I80" s="1" t="s">
        <v>32</v>
      </c>
      <c r="J80" s="1" t="s">
        <v>16</v>
      </c>
    </row>
    <row r="81" spans="1:10" ht="12">
      <c r="A81" s="1">
        <f t="shared" si="1"/>
        <v>2015</v>
      </c>
      <c r="B81" s="4">
        <f>_XLL.DATA.MESE(B63,-12*1)</f>
        <v>42005</v>
      </c>
      <c r="C81" s="4">
        <f>_XLL.DATA.MESE(C63,-12*1)</f>
        <v>42369</v>
      </c>
      <c r="D81" s="1" t="s">
        <v>29</v>
      </c>
      <c r="E81" s="1" t="s">
        <v>28</v>
      </c>
      <c r="F81" s="8">
        <v>64609</v>
      </c>
      <c r="G81" s="3" t="s">
        <v>30</v>
      </c>
      <c r="H81" s="1" t="s">
        <v>31</v>
      </c>
      <c r="I81" s="1" t="s">
        <v>32</v>
      </c>
      <c r="J81" s="1" t="s">
        <v>17</v>
      </c>
    </row>
    <row r="82" spans="1:10" ht="12">
      <c r="A82" s="1">
        <f t="shared" si="1"/>
        <v>2015</v>
      </c>
      <c r="B82" s="4">
        <f>_XLL.DATA.MESE(B64,-12*1)</f>
        <v>42005</v>
      </c>
      <c r="C82" s="4">
        <f>_XLL.DATA.MESE(C64,-12*1)</f>
        <v>42369</v>
      </c>
      <c r="D82" s="1" t="s">
        <v>29</v>
      </c>
      <c r="E82" s="1" t="s">
        <v>28</v>
      </c>
      <c r="F82" s="8">
        <v>127981</v>
      </c>
      <c r="G82" s="3" t="s">
        <v>30</v>
      </c>
      <c r="H82" s="1" t="s">
        <v>31</v>
      </c>
      <c r="I82" s="1" t="s">
        <v>32</v>
      </c>
      <c r="J82" s="1" t="s">
        <v>26</v>
      </c>
    </row>
    <row r="83" spans="1:10" ht="12">
      <c r="A83" s="1">
        <f t="shared" si="1"/>
        <v>2015</v>
      </c>
      <c r="B83" s="4">
        <f>_XLL.DATA.MESE(B65,-12*1)</f>
        <v>42005</v>
      </c>
      <c r="C83" s="4">
        <f>_XLL.DATA.MESE(C65,-12*1)</f>
        <v>42369</v>
      </c>
      <c r="D83" s="1" t="s">
        <v>29</v>
      </c>
      <c r="E83" s="1" t="s">
        <v>28</v>
      </c>
      <c r="F83" s="8">
        <v>2087841</v>
      </c>
      <c r="G83" s="3" t="s">
        <v>30</v>
      </c>
      <c r="H83" s="1" t="s">
        <v>31</v>
      </c>
      <c r="I83" s="1" t="s">
        <v>32</v>
      </c>
      <c r="J83" s="1" t="s">
        <v>18</v>
      </c>
    </row>
    <row r="84" spans="1:10" ht="12">
      <c r="A84" s="1">
        <f t="shared" si="1"/>
        <v>2015</v>
      </c>
      <c r="B84" s="4">
        <f>_XLL.DATA.MESE(B66,-12*1)</f>
        <v>42005</v>
      </c>
      <c r="C84" s="4">
        <f>_XLL.DATA.MESE(C66,-12*1)</f>
        <v>42369</v>
      </c>
      <c r="D84" s="1" t="s">
        <v>29</v>
      </c>
      <c r="E84" s="1" t="s">
        <v>28</v>
      </c>
      <c r="F84" s="8">
        <v>546592</v>
      </c>
      <c r="G84" s="3" t="s">
        <v>30</v>
      </c>
      <c r="H84" s="1" t="s">
        <v>31</v>
      </c>
      <c r="I84" s="1" t="s">
        <v>32</v>
      </c>
      <c r="J84" s="1" t="s">
        <v>19</v>
      </c>
    </row>
    <row r="85" spans="1:10" ht="12">
      <c r="A85" s="1">
        <f t="shared" si="1"/>
        <v>2015</v>
      </c>
      <c r="B85" s="4">
        <f>_XLL.DATA.MESE(B67,-12*1)</f>
        <v>42005</v>
      </c>
      <c r="C85" s="4">
        <f>_XLL.DATA.MESE(C67,-12*1)</f>
        <v>42369</v>
      </c>
      <c r="D85" s="1" t="s">
        <v>29</v>
      </c>
      <c r="E85" s="1" t="s">
        <v>28</v>
      </c>
      <c r="F85" s="8">
        <v>205384</v>
      </c>
      <c r="G85" s="3" t="s">
        <v>30</v>
      </c>
      <c r="H85" s="1" t="s">
        <v>31</v>
      </c>
      <c r="I85" s="1" t="s">
        <v>32</v>
      </c>
      <c r="J85" s="1" t="s">
        <v>20</v>
      </c>
    </row>
    <row r="86" spans="1:10" ht="12">
      <c r="A86" s="1">
        <f t="shared" si="1"/>
        <v>2015</v>
      </c>
      <c r="B86" s="4">
        <f>_XLL.DATA.MESE(B68,-12*1)</f>
        <v>42005</v>
      </c>
      <c r="C86" s="4">
        <f>_XLL.DATA.MESE(C68,-12*1)</f>
        <v>42369</v>
      </c>
      <c r="D86" s="1" t="s">
        <v>29</v>
      </c>
      <c r="E86" s="1" t="s">
        <v>28</v>
      </c>
      <c r="F86" s="8">
        <v>121522</v>
      </c>
      <c r="G86" s="3" t="s">
        <v>30</v>
      </c>
      <c r="H86" s="1" t="s">
        <v>31</v>
      </c>
      <c r="I86" s="1" t="s">
        <v>32</v>
      </c>
      <c r="J86" s="1" t="s">
        <v>21</v>
      </c>
    </row>
    <row r="87" spans="1:10" ht="12">
      <c r="A87" s="1">
        <f t="shared" si="1"/>
        <v>2015</v>
      </c>
      <c r="B87" s="4">
        <f>_XLL.DATA.MESE(B69,-12*1)</f>
        <v>42005</v>
      </c>
      <c r="C87" s="4">
        <f>_XLL.DATA.MESE(C69,-12*1)</f>
        <v>42369</v>
      </c>
      <c r="D87" s="1" t="s">
        <v>29</v>
      </c>
      <c r="E87" s="1" t="s">
        <v>28</v>
      </c>
      <c r="F87" s="8">
        <v>107602</v>
      </c>
      <c r="G87" s="3" t="s">
        <v>30</v>
      </c>
      <c r="H87" s="1" t="s">
        <v>31</v>
      </c>
      <c r="I87" s="1" t="s">
        <v>32</v>
      </c>
      <c r="J87" s="1" t="s">
        <v>22</v>
      </c>
    </row>
    <row r="88" spans="1:10" ht="12">
      <c r="A88" s="1">
        <f t="shared" si="1"/>
        <v>2015</v>
      </c>
      <c r="B88" s="4">
        <f>_XLL.DATA.MESE(B70,-12*1)</f>
        <v>42005</v>
      </c>
      <c r="C88" s="4">
        <f>_XLL.DATA.MESE(C70,-12*1)</f>
        <v>42369</v>
      </c>
      <c r="D88" s="1" t="s">
        <v>29</v>
      </c>
      <c r="E88" s="1" t="s">
        <v>28</v>
      </c>
      <c r="F88" s="8">
        <v>112389.00000000001</v>
      </c>
      <c r="G88" s="3" t="s">
        <v>30</v>
      </c>
      <c r="H88" s="1" t="s">
        <v>31</v>
      </c>
      <c r="I88" s="1" t="s">
        <v>32</v>
      </c>
      <c r="J88" s="1" t="s">
        <v>23</v>
      </c>
    </row>
    <row r="89" spans="1:10" ht="12">
      <c r="A89" s="1">
        <f t="shared" si="1"/>
        <v>2015</v>
      </c>
      <c r="B89" s="4">
        <f>_XLL.DATA.MESE(B71,-12*1)</f>
        <v>42005</v>
      </c>
      <c r="C89" s="4">
        <f>_XLL.DATA.MESE(C71,-12*1)</f>
        <v>42369</v>
      </c>
      <c r="D89" s="1" t="s">
        <v>29</v>
      </c>
      <c r="E89" s="1" t="s">
        <v>28</v>
      </c>
      <c r="F89" s="8">
        <v>107798</v>
      </c>
      <c r="G89" s="3" t="s">
        <v>30</v>
      </c>
      <c r="H89" s="1" t="s">
        <v>31</v>
      </c>
      <c r="I89" s="1" t="s">
        <v>32</v>
      </c>
      <c r="J89" s="1" t="s">
        <v>24</v>
      </c>
    </row>
    <row r="90" spans="1:10" ht="12">
      <c r="A90" s="1">
        <f t="shared" si="1"/>
        <v>2015</v>
      </c>
      <c r="B90" s="4">
        <f>_XLL.DATA.MESE(B72,-12*1)</f>
        <v>42005</v>
      </c>
      <c r="C90" s="4">
        <f>_XLL.DATA.MESE(C72,-12*1)</f>
        <v>42369</v>
      </c>
      <c r="D90" s="1" t="s">
        <v>29</v>
      </c>
      <c r="E90" s="1" t="s">
        <v>28</v>
      </c>
      <c r="F90" s="8">
        <v>44951</v>
      </c>
      <c r="G90" s="3" t="s">
        <v>30</v>
      </c>
      <c r="H90" s="1" t="s">
        <v>31</v>
      </c>
      <c r="I90" s="1" t="s">
        <v>32</v>
      </c>
      <c r="J90" s="1" t="s">
        <v>25</v>
      </c>
    </row>
    <row r="91" spans="1:10" ht="12">
      <c r="A91" s="1">
        <f t="shared" si="1"/>
        <v>2015</v>
      </c>
      <c r="B91" s="4">
        <f>_XLL.DATA.MESE(B73,-12*1)</f>
        <v>42005</v>
      </c>
      <c r="C91" s="4">
        <f>_XLL.DATA.MESE(C73,-12*1)</f>
        <v>42369</v>
      </c>
      <c r="D91" s="1" t="s">
        <v>29</v>
      </c>
      <c r="E91" s="1" t="s">
        <v>28</v>
      </c>
      <c r="F91" s="8">
        <v>186111</v>
      </c>
      <c r="G91" s="3" t="s">
        <v>30</v>
      </c>
      <c r="H91" s="1" t="s">
        <v>31</v>
      </c>
      <c r="I91" s="1" t="s">
        <v>32</v>
      </c>
      <c r="J91" s="1" t="s">
        <v>27</v>
      </c>
    </row>
    <row r="92" spans="1:10" ht="12">
      <c r="A92" s="1">
        <f t="shared" si="1"/>
        <v>2014</v>
      </c>
      <c r="B92" s="4">
        <f>_XLL.DATA.MESE(B74,-12*1)</f>
        <v>41640</v>
      </c>
      <c r="C92" s="4">
        <f>_XLL.DATA.MESE(C74,-12*1)</f>
        <v>42004</v>
      </c>
      <c r="D92" s="1" t="s">
        <v>29</v>
      </c>
      <c r="E92" s="1" t="s">
        <v>28</v>
      </c>
      <c r="F92" s="5">
        <v>2820182</v>
      </c>
      <c r="G92" s="3" t="s">
        <v>30</v>
      </c>
      <c r="H92" s="1" t="s">
        <v>31</v>
      </c>
      <c r="I92" s="1" t="s">
        <v>32</v>
      </c>
      <c r="J92" s="1" t="s">
        <v>10</v>
      </c>
    </row>
    <row r="93" spans="1:10" ht="12">
      <c r="A93" s="1">
        <f t="shared" si="1"/>
        <v>2014</v>
      </c>
      <c r="B93" s="4">
        <f>_XLL.DATA.MESE(B75,-12*1)</f>
        <v>41640</v>
      </c>
      <c r="C93" s="4">
        <f>_XLL.DATA.MESE(C75,-12*1)</f>
        <v>42004</v>
      </c>
      <c r="D93" s="1" t="s">
        <v>29</v>
      </c>
      <c r="E93" s="1" t="s">
        <v>28</v>
      </c>
      <c r="F93" s="5">
        <v>829292</v>
      </c>
      <c r="G93" s="3" t="s">
        <v>30</v>
      </c>
      <c r="H93" s="1" t="s">
        <v>31</v>
      </c>
      <c r="I93" s="1" t="s">
        <v>32</v>
      </c>
      <c r="J93" s="1" t="s">
        <v>11</v>
      </c>
    </row>
    <row r="94" spans="1:10" ht="12">
      <c r="A94" s="1">
        <f t="shared" si="1"/>
        <v>2014</v>
      </c>
      <c r="B94" s="4">
        <f>_XLL.DATA.MESE(B76,-12*1)</f>
        <v>41640</v>
      </c>
      <c r="C94" s="4">
        <f>_XLL.DATA.MESE(C76,-12*1)</f>
        <v>42004</v>
      </c>
      <c r="D94" s="1" t="s">
        <v>29</v>
      </c>
      <c r="E94" s="1" t="s">
        <v>28</v>
      </c>
      <c r="F94" s="5">
        <v>590954</v>
      </c>
      <c r="G94" s="3" t="s">
        <v>30</v>
      </c>
      <c r="H94" s="1" t="s">
        <v>31</v>
      </c>
      <c r="I94" s="1" t="s">
        <v>32</v>
      </c>
      <c r="J94" s="1" t="s">
        <v>12</v>
      </c>
    </row>
    <row r="95" spans="1:10" ht="12">
      <c r="A95" s="1">
        <f t="shared" si="1"/>
        <v>2014</v>
      </c>
      <c r="B95" s="4">
        <f>_XLL.DATA.MESE(B77,-12*1)</f>
        <v>41640</v>
      </c>
      <c r="C95" s="4">
        <f>_XLL.DATA.MESE(C77,-12*1)</f>
        <v>42004</v>
      </c>
      <c r="D95" s="1" t="s">
        <v>29</v>
      </c>
      <c r="E95" s="1" t="s">
        <v>28</v>
      </c>
      <c r="F95" s="5">
        <v>268598</v>
      </c>
      <c r="G95" s="3" t="s">
        <v>30</v>
      </c>
      <c r="H95" s="1" t="s">
        <v>31</v>
      </c>
      <c r="I95" s="1" t="s">
        <v>32</v>
      </c>
      <c r="J95" s="1" t="s">
        <v>13</v>
      </c>
    </row>
    <row r="96" spans="1:10" ht="12">
      <c r="A96" s="1">
        <f t="shared" si="1"/>
        <v>2014</v>
      </c>
      <c r="B96" s="4">
        <f>_XLL.DATA.MESE(B78,-12*1)</f>
        <v>41640</v>
      </c>
      <c r="C96" s="4">
        <f>_XLL.DATA.MESE(C78,-12*1)</f>
        <v>42004</v>
      </c>
      <c r="D96" s="1" t="s">
        <v>29</v>
      </c>
      <c r="E96" s="1" t="s">
        <v>28</v>
      </c>
      <c r="F96" s="5">
        <v>253785</v>
      </c>
      <c r="G96" s="3" t="s">
        <v>30</v>
      </c>
      <c r="H96" s="1" t="s">
        <v>31</v>
      </c>
      <c r="I96" s="1" t="s">
        <v>32</v>
      </c>
      <c r="J96" s="1" t="s">
        <v>14</v>
      </c>
    </row>
    <row r="97" spans="1:10" ht="12">
      <c r="A97" s="1">
        <f t="shared" si="1"/>
        <v>2014</v>
      </c>
      <c r="B97" s="4">
        <f>_XLL.DATA.MESE(B79,-12*1)</f>
        <v>41640</v>
      </c>
      <c r="C97" s="4">
        <f>_XLL.DATA.MESE(C79,-12*1)</f>
        <v>42004</v>
      </c>
      <c r="D97" s="1" t="s">
        <v>29</v>
      </c>
      <c r="E97" s="1" t="s">
        <v>28</v>
      </c>
      <c r="F97" s="5">
        <v>78061</v>
      </c>
      <c r="G97" s="3" t="s">
        <v>30</v>
      </c>
      <c r="H97" s="1" t="s">
        <v>31</v>
      </c>
      <c r="I97" s="1" t="s">
        <v>32</v>
      </c>
      <c r="J97" s="1" t="s">
        <v>15</v>
      </c>
    </row>
    <row r="98" spans="1:10" ht="12">
      <c r="A98" s="1">
        <f t="shared" si="1"/>
        <v>2014</v>
      </c>
      <c r="B98" s="4">
        <f>_XLL.DATA.MESE(B80,-12*1)</f>
        <v>41640</v>
      </c>
      <c r="C98" s="4">
        <f>_XLL.DATA.MESE(C80,-12*1)</f>
        <v>42004</v>
      </c>
      <c r="D98" s="1" t="s">
        <v>29</v>
      </c>
      <c r="E98" s="1" t="s">
        <v>28</v>
      </c>
      <c r="F98" s="5">
        <v>67897</v>
      </c>
      <c r="G98" s="3" t="s">
        <v>30</v>
      </c>
      <c r="H98" s="1" t="s">
        <v>31</v>
      </c>
      <c r="I98" s="1" t="s">
        <v>32</v>
      </c>
      <c r="J98" s="1" t="s">
        <v>16</v>
      </c>
    </row>
    <row r="99" spans="1:10" ht="12">
      <c r="A99" s="1">
        <f t="shared" si="1"/>
        <v>2014</v>
      </c>
      <c r="B99" s="4">
        <f>_XLL.DATA.MESE(B81,-12*1)</f>
        <v>41640</v>
      </c>
      <c r="C99" s="4">
        <f>_XLL.DATA.MESE(C81,-12*1)</f>
        <v>42004</v>
      </c>
      <c r="D99" s="1" t="s">
        <v>29</v>
      </c>
      <c r="E99" s="1" t="s">
        <v>28</v>
      </c>
      <c r="F99" s="5">
        <v>56401</v>
      </c>
      <c r="G99" s="3" t="s">
        <v>30</v>
      </c>
      <c r="H99" s="1" t="s">
        <v>31</v>
      </c>
      <c r="I99" s="1" t="s">
        <v>32</v>
      </c>
      <c r="J99" s="1" t="s">
        <v>17</v>
      </c>
    </row>
    <row r="100" spans="1:10" ht="12">
      <c r="A100" s="1">
        <f t="shared" si="1"/>
        <v>2014</v>
      </c>
      <c r="B100" s="4">
        <f>_XLL.DATA.MESE(B82,-12*1)</f>
        <v>41640</v>
      </c>
      <c r="C100" s="4">
        <f>_XLL.DATA.MESE(C82,-12*1)</f>
        <v>42004</v>
      </c>
      <c r="D100" s="1" t="s">
        <v>29</v>
      </c>
      <c r="E100" s="1" t="s">
        <v>28</v>
      </c>
      <c r="F100" s="5">
        <v>152610</v>
      </c>
      <c r="G100" s="3" t="s">
        <v>30</v>
      </c>
      <c r="H100" s="1" t="s">
        <v>31</v>
      </c>
      <c r="I100" s="1" t="s">
        <v>32</v>
      </c>
      <c r="J100" s="1" t="s">
        <v>26</v>
      </c>
    </row>
    <row r="101" spans="1:10" ht="12">
      <c r="A101" s="1">
        <f t="shared" si="1"/>
        <v>2014</v>
      </c>
      <c r="B101" s="4">
        <f>_XLL.DATA.MESE(B83,-12*1)</f>
        <v>41640</v>
      </c>
      <c r="C101" s="4">
        <f>_XLL.DATA.MESE(C83,-12*1)</f>
        <v>42004</v>
      </c>
      <c r="D101" s="1" t="s">
        <v>29</v>
      </c>
      <c r="E101" s="1" t="s">
        <v>28</v>
      </c>
      <c r="F101" s="5">
        <v>2840700</v>
      </c>
      <c r="G101" s="3" t="s">
        <v>30</v>
      </c>
      <c r="H101" s="1" t="s">
        <v>31</v>
      </c>
      <c r="I101" s="1" t="s">
        <v>32</v>
      </c>
      <c r="J101" s="1" t="s">
        <v>18</v>
      </c>
    </row>
    <row r="102" spans="1:10" ht="12">
      <c r="A102" s="1">
        <f t="shared" si="1"/>
        <v>2014</v>
      </c>
      <c r="B102" s="4">
        <f>_XLL.DATA.MESE(B84,-12*1)</f>
        <v>41640</v>
      </c>
      <c r="C102" s="4">
        <f>_XLL.DATA.MESE(C84,-12*1)</f>
        <v>42004</v>
      </c>
      <c r="D102" s="1" t="s">
        <v>29</v>
      </c>
      <c r="E102" s="1" t="s">
        <v>28</v>
      </c>
      <c r="F102" s="5">
        <v>610900</v>
      </c>
      <c r="G102" s="3" t="s">
        <v>30</v>
      </c>
      <c r="H102" s="1" t="s">
        <v>31</v>
      </c>
      <c r="I102" s="1" t="s">
        <v>32</v>
      </c>
      <c r="J102" s="1" t="s">
        <v>19</v>
      </c>
    </row>
    <row r="103" spans="1:10" ht="12">
      <c r="A103" s="1">
        <f t="shared" si="1"/>
        <v>2014</v>
      </c>
      <c r="B103" s="4">
        <f>_XLL.DATA.MESE(B85,-12*1)</f>
        <v>41640</v>
      </c>
      <c r="C103" s="4">
        <f>_XLL.DATA.MESE(C85,-12*1)</f>
        <v>42004</v>
      </c>
      <c r="D103" s="1" t="s">
        <v>29</v>
      </c>
      <c r="E103" s="1" t="s">
        <v>28</v>
      </c>
      <c r="F103" s="5">
        <v>274300</v>
      </c>
      <c r="G103" s="3" t="s">
        <v>30</v>
      </c>
      <c r="H103" s="1" t="s">
        <v>31</v>
      </c>
      <c r="I103" s="1" t="s">
        <v>32</v>
      </c>
      <c r="J103" s="1" t="s">
        <v>20</v>
      </c>
    </row>
    <row r="104" spans="1:10" ht="12">
      <c r="A104" s="1">
        <f t="shared" si="1"/>
        <v>2014</v>
      </c>
      <c r="B104" s="4">
        <f>_XLL.DATA.MESE(B86,-12*1)</f>
        <v>41640</v>
      </c>
      <c r="C104" s="4">
        <f>_XLL.DATA.MESE(C86,-12*1)</f>
        <v>42004</v>
      </c>
      <c r="D104" s="1" t="s">
        <v>29</v>
      </c>
      <c r="E104" s="1" t="s">
        <v>28</v>
      </c>
      <c r="F104" s="5">
        <v>166900</v>
      </c>
      <c r="G104" s="3" t="s">
        <v>30</v>
      </c>
      <c r="H104" s="1" t="s">
        <v>31</v>
      </c>
      <c r="I104" s="1" t="s">
        <v>32</v>
      </c>
      <c r="J104" s="1" t="s">
        <v>21</v>
      </c>
    </row>
    <row r="105" spans="1:10" ht="12">
      <c r="A105" s="1">
        <f t="shared" si="1"/>
        <v>2014</v>
      </c>
      <c r="B105" s="4">
        <f>_XLL.DATA.MESE(B87,-12*1)</f>
        <v>41640</v>
      </c>
      <c r="C105" s="4">
        <f>_XLL.DATA.MESE(C87,-12*1)</f>
        <v>42004</v>
      </c>
      <c r="D105" s="1" t="s">
        <v>29</v>
      </c>
      <c r="E105" s="1" t="s">
        <v>28</v>
      </c>
      <c r="F105" s="5">
        <v>140300</v>
      </c>
      <c r="G105" s="3" t="s">
        <v>30</v>
      </c>
      <c r="H105" s="1" t="s">
        <v>31</v>
      </c>
      <c r="I105" s="1" t="s">
        <v>32</v>
      </c>
      <c r="J105" s="1" t="s">
        <v>22</v>
      </c>
    </row>
    <row r="106" spans="1:10" ht="12">
      <c r="A106" s="1">
        <f t="shared" si="1"/>
        <v>2014</v>
      </c>
      <c r="B106" s="4">
        <f>_XLL.DATA.MESE(B88,-12*1)</f>
        <v>41640</v>
      </c>
      <c r="C106" s="4">
        <f>_XLL.DATA.MESE(C88,-12*1)</f>
        <v>42004</v>
      </c>
      <c r="D106" s="1" t="s">
        <v>29</v>
      </c>
      <c r="E106" s="1" t="s">
        <v>28</v>
      </c>
      <c r="F106" s="5">
        <v>138090</v>
      </c>
      <c r="G106" s="3" t="s">
        <v>30</v>
      </c>
      <c r="H106" s="1" t="s">
        <v>31</v>
      </c>
      <c r="I106" s="1" t="s">
        <v>32</v>
      </c>
      <c r="J106" s="1" t="s">
        <v>23</v>
      </c>
    </row>
    <row r="107" spans="1:10" ht="12">
      <c r="A107" s="1">
        <f t="shared" si="1"/>
        <v>2014</v>
      </c>
      <c r="B107" s="4">
        <f>_XLL.DATA.MESE(B89,-12*1)</f>
        <v>41640</v>
      </c>
      <c r="C107" s="4">
        <f>_XLL.DATA.MESE(C89,-12*1)</f>
        <v>42004</v>
      </c>
      <c r="D107" s="1" t="s">
        <v>29</v>
      </c>
      <c r="E107" s="1" t="s">
        <v>28</v>
      </c>
      <c r="F107" s="5">
        <v>133641</v>
      </c>
      <c r="G107" s="3" t="s">
        <v>30</v>
      </c>
      <c r="H107" s="1" t="s">
        <v>31</v>
      </c>
      <c r="I107" s="1" t="s">
        <v>32</v>
      </c>
      <c r="J107" s="1" t="s">
        <v>24</v>
      </c>
    </row>
    <row r="108" spans="1:10" ht="12">
      <c r="A108" s="1">
        <f t="shared" si="1"/>
        <v>2014</v>
      </c>
      <c r="B108" s="4">
        <f>_XLL.DATA.MESE(B90,-12*1)</f>
        <v>41640</v>
      </c>
      <c r="C108" s="4">
        <f>_XLL.DATA.MESE(C90,-12*1)</f>
        <v>42004</v>
      </c>
      <c r="D108" s="1" t="s">
        <v>29</v>
      </c>
      <c r="E108" s="1" t="s">
        <v>28</v>
      </c>
      <c r="F108" s="5">
        <v>61820.00000000001</v>
      </c>
      <c r="G108" s="3" t="s">
        <v>30</v>
      </c>
      <c r="H108" s="1" t="s">
        <v>31</v>
      </c>
      <c r="I108" s="1" t="s">
        <v>32</v>
      </c>
      <c r="J108" s="1" t="s">
        <v>25</v>
      </c>
    </row>
    <row r="109" spans="1:10" ht="12">
      <c r="A109" s="1">
        <f t="shared" si="1"/>
        <v>2014</v>
      </c>
      <c r="B109" s="4">
        <f>_XLL.DATA.MESE(B91,-12*1)</f>
        <v>41640</v>
      </c>
      <c r="C109" s="4">
        <f>_XLL.DATA.MESE(C91,-12*1)</f>
        <v>42004</v>
      </c>
      <c r="D109" s="1" t="s">
        <v>29</v>
      </c>
      <c r="E109" s="1" t="s">
        <v>28</v>
      </c>
      <c r="F109" s="5">
        <v>182700</v>
      </c>
      <c r="G109" s="3" t="s">
        <v>30</v>
      </c>
      <c r="H109" s="1" t="s">
        <v>31</v>
      </c>
      <c r="I109" s="1" t="s">
        <v>32</v>
      </c>
      <c r="J109" s="1" t="s">
        <v>27</v>
      </c>
    </row>
    <row r="110" spans="1:10" ht="12">
      <c r="A110" s="1">
        <f t="shared" si="1"/>
        <v>2013</v>
      </c>
      <c r="B110" s="4">
        <f>_XLL.DATA.MESE(B92,-12*1)</f>
        <v>41275</v>
      </c>
      <c r="C110" s="4">
        <f>_XLL.DATA.MESE(C92,-12*1)</f>
        <v>41639</v>
      </c>
      <c r="D110" s="1" t="s">
        <v>29</v>
      </c>
      <c r="E110" s="1" t="s">
        <v>28</v>
      </c>
      <c r="F110" s="5">
        <v>2373621</v>
      </c>
      <c r="G110" s="3" t="s">
        <v>30</v>
      </c>
      <c r="H110" s="1" t="s">
        <v>31</v>
      </c>
      <c r="I110" s="1" t="s">
        <v>32</v>
      </c>
      <c r="J110" s="1" t="s">
        <v>10</v>
      </c>
    </row>
    <row r="111" spans="1:10" ht="12">
      <c r="A111" s="1">
        <f t="shared" si="1"/>
        <v>2013</v>
      </c>
      <c r="B111" s="4">
        <f>_XLL.DATA.MESE(B93,-12*1)</f>
        <v>41275</v>
      </c>
      <c r="C111" s="4">
        <f>_XLL.DATA.MESE(C93,-12*1)</f>
        <v>41639</v>
      </c>
      <c r="D111" s="1" t="s">
        <v>29</v>
      </c>
      <c r="E111" s="1" t="s">
        <v>28</v>
      </c>
      <c r="F111" s="5">
        <v>685596</v>
      </c>
      <c r="G111" s="3" t="s">
        <v>30</v>
      </c>
      <c r="H111" s="1" t="s">
        <v>31</v>
      </c>
      <c r="I111" s="1" t="s">
        <v>32</v>
      </c>
      <c r="J111" s="1" t="s">
        <v>11</v>
      </c>
    </row>
    <row r="112" spans="1:10" ht="12">
      <c r="A112" s="1">
        <f t="shared" si="1"/>
        <v>2013</v>
      </c>
      <c r="B112" s="4">
        <f>_XLL.DATA.MESE(B94,-12*1)</f>
        <v>41275</v>
      </c>
      <c r="C112" s="4">
        <f>_XLL.DATA.MESE(C94,-12*1)</f>
        <v>41639</v>
      </c>
      <c r="D112" s="1" t="s">
        <v>29</v>
      </c>
      <c r="E112" s="1" t="s">
        <v>28</v>
      </c>
      <c r="F112" s="5">
        <v>688364</v>
      </c>
      <c r="G112" s="3" t="s">
        <v>30</v>
      </c>
      <c r="H112" s="1" t="s">
        <v>31</v>
      </c>
      <c r="I112" s="1" t="s">
        <v>32</v>
      </c>
      <c r="J112" s="1" t="s">
        <v>12</v>
      </c>
    </row>
    <row r="113" spans="1:10" ht="12">
      <c r="A113" s="1">
        <f t="shared" si="1"/>
        <v>2013</v>
      </c>
      <c r="B113" s="4">
        <f>_XLL.DATA.MESE(B95,-12*1)</f>
        <v>41275</v>
      </c>
      <c r="C113" s="4">
        <f>_XLL.DATA.MESE(C95,-12*1)</f>
        <v>41639</v>
      </c>
      <c r="D113" s="1" t="s">
        <v>29</v>
      </c>
      <c r="E113" s="1" t="s">
        <v>28</v>
      </c>
      <c r="F113" s="5">
        <v>273182</v>
      </c>
      <c r="G113" s="3" t="s">
        <v>30</v>
      </c>
      <c r="H113" s="1" t="s">
        <v>31</v>
      </c>
      <c r="I113" s="1" t="s">
        <v>32</v>
      </c>
      <c r="J113" s="1" t="s">
        <v>13</v>
      </c>
    </row>
    <row r="114" spans="1:10" ht="12">
      <c r="A114" s="1">
        <f t="shared" si="1"/>
        <v>2013</v>
      </c>
      <c r="B114" s="4">
        <f>_XLL.DATA.MESE(B96,-12*1)</f>
        <v>41275</v>
      </c>
      <c r="C114" s="4">
        <f>_XLL.DATA.MESE(C96,-12*1)</f>
        <v>41639</v>
      </c>
      <c r="D114" s="1" t="s">
        <v>29</v>
      </c>
      <c r="E114" s="1" t="s">
        <v>28</v>
      </c>
      <c r="F114" s="5">
        <v>182063</v>
      </c>
      <c r="G114" s="3" t="s">
        <v>30</v>
      </c>
      <c r="H114" s="1" t="s">
        <v>31</v>
      </c>
      <c r="I114" s="1" t="s">
        <v>32</v>
      </c>
      <c r="J114" s="1" t="s">
        <v>14</v>
      </c>
    </row>
    <row r="115" spans="1:10" ht="12">
      <c r="A115" s="1">
        <f t="shared" si="1"/>
        <v>2013</v>
      </c>
      <c r="B115" s="4">
        <f>_XLL.DATA.MESE(B97,-12*1)</f>
        <v>41275</v>
      </c>
      <c r="C115" s="4">
        <f>_XLL.DATA.MESE(C97,-12*1)</f>
        <v>41639</v>
      </c>
      <c r="D115" s="1" t="s">
        <v>29</v>
      </c>
      <c r="E115" s="1" t="s">
        <v>28</v>
      </c>
      <c r="F115" s="5">
        <v>58045.00000000001</v>
      </c>
      <c r="G115" s="3" t="s">
        <v>30</v>
      </c>
      <c r="H115" s="1" t="s">
        <v>31</v>
      </c>
      <c r="I115" s="1" t="s">
        <v>32</v>
      </c>
      <c r="J115" s="1" t="s">
        <v>15</v>
      </c>
    </row>
    <row r="116" spans="1:10" ht="12">
      <c r="A116" s="1">
        <f t="shared" si="1"/>
        <v>2013</v>
      </c>
      <c r="B116" s="4">
        <f>_XLL.DATA.MESE(B98,-12*1)</f>
        <v>41275</v>
      </c>
      <c r="C116" s="4">
        <f>_XLL.DATA.MESE(C98,-12*1)</f>
        <v>41639</v>
      </c>
      <c r="D116" s="1" t="s">
        <v>29</v>
      </c>
      <c r="E116" s="1" t="s">
        <v>28</v>
      </c>
      <c r="F116" s="5">
        <v>66159</v>
      </c>
      <c r="G116" s="3" t="s">
        <v>30</v>
      </c>
      <c r="H116" s="1" t="s">
        <v>31</v>
      </c>
      <c r="I116" s="1" t="s">
        <v>32</v>
      </c>
      <c r="J116" s="1" t="s">
        <v>16</v>
      </c>
    </row>
    <row r="117" spans="1:10" ht="12">
      <c r="A117" s="1">
        <f t="shared" si="1"/>
        <v>2013</v>
      </c>
      <c r="B117" s="4">
        <f>_XLL.DATA.MESE(B99,-12*1)</f>
        <v>41275</v>
      </c>
      <c r="C117" s="4">
        <f>_XLL.DATA.MESE(C99,-12*1)</f>
        <v>41639</v>
      </c>
      <c r="D117" s="1" t="s">
        <v>29</v>
      </c>
      <c r="E117" s="1" t="s">
        <v>28</v>
      </c>
      <c r="F117" s="5">
        <v>58750</v>
      </c>
      <c r="G117" s="3" t="s">
        <v>30</v>
      </c>
      <c r="H117" s="1" t="s">
        <v>31</v>
      </c>
      <c r="I117" s="1" t="s">
        <v>32</v>
      </c>
      <c r="J117" s="1" t="s">
        <v>17</v>
      </c>
    </row>
    <row r="118" spans="1:10" ht="12">
      <c r="A118" s="1">
        <f t="shared" si="1"/>
        <v>2013</v>
      </c>
      <c r="B118" s="4">
        <f>_XLL.DATA.MESE(B100,-12*1)</f>
        <v>41275</v>
      </c>
      <c r="C118" s="4">
        <f>_XLL.DATA.MESE(C100,-12*1)</f>
        <v>41639</v>
      </c>
      <c r="D118" s="1" t="s">
        <v>29</v>
      </c>
      <c r="E118" s="1" t="s">
        <v>28</v>
      </c>
      <c r="F118" s="5">
        <v>125500</v>
      </c>
      <c r="G118" s="3" t="s">
        <v>30</v>
      </c>
      <c r="H118" s="1" t="s">
        <v>31</v>
      </c>
      <c r="I118" s="1" t="s">
        <v>32</v>
      </c>
      <c r="J118" s="1" t="s">
        <v>26</v>
      </c>
    </row>
    <row r="119" spans="1:10" ht="12">
      <c r="A119" s="1">
        <f t="shared" si="1"/>
        <v>2013</v>
      </c>
      <c r="B119" s="4">
        <f>_XLL.DATA.MESE(B101,-12*1)</f>
        <v>41275</v>
      </c>
      <c r="C119" s="4">
        <f>_XLL.DATA.MESE(C101,-12*1)</f>
        <v>41639</v>
      </c>
      <c r="D119" s="1" t="s">
        <v>29</v>
      </c>
      <c r="E119" s="1" t="s">
        <v>28</v>
      </c>
      <c r="F119" s="5">
        <v>2423309</v>
      </c>
      <c r="G119" s="3" t="s">
        <v>30</v>
      </c>
      <c r="H119" s="1" t="s">
        <v>31</v>
      </c>
      <c r="I119" s="1" t="s">
        <v>32</v>
      </c>
      <c r="J119" s="1" t="s">
        <v>18</v>
      </c>
    </row>
    <row r="120" spans="1:10" ht="12">
      <c r="A120" s="1">
        <f t="shared" si="1"/>
        <v>2013</v>
      </c>
      <c r="B120" s="4">
        <f>_XLL.DATA.MESE(B102,-12*1)</f>
        <v>41275</v>
      </c>
      <c r="C120" s="4">
        <f>_XLL.DATA.MESE(C102,-12*1)</f>
        <v>41639</v>
      </c>
      <c r="D120" s="1" t="s">
        <v>29</v>
      </c>
      <c r="E120" s="1" t="s">
        <v>28</v>
      </c>
      <c r="F120" s="5">
        <v>395505</v>
      </c>
      <c r="G120" s="3" t="s">
        <v>30</v>
      </c>
      <c r="H120" s="1" t="s">
        <v>31</v>
      </c>
      <c r="I120" s="1" t="s">
        <v>32</v>
      </c>
      <c r="J120" s="1" t="s">
        <v>19</v>
      </c>
    </row>
    <row r="121" spans="1:10" ht="12">
      <c r="A121" s="1">
        <f t="shared" si="1"/>
        <v>2013</v>
      </c>
      <c r="B121" s="4">
        <f>_XLL.DATA.MESE(B103,-12*1)</f>
        <v>41275</v>
      </c>
      <c r="C121" s="4">
        <f>_XLL.DATA.MESE(C103,-12*1)</f>
        <v>41639</v>
      </c>
      <c r="D121" s="1" t="s">
        <v>29</v>
      </c>
      <c r="E121" s="1" t="s">
        <v>28</v>
      </c>
      <c r="F121" s="5">
        <v>199468</v>
      </c>
      <c r="G121" s="3" t="s">
        <v>30</v>
      </c>
      <c r="H121" s="1" t="s">
        <v>31</v>
      </c>
      <c r="I121" s="1" t="s">
        <v>32</v>
      </c>
      <c r="J121" s="1" t="s">
        <v>20</v>
      </c>
    </row>
    <row r="122" spans="1:10" ht="12">
      <c r="A122" s="1">
        <f t="shared" si="1"/>
        <v>2013</v>
      </c>
      <c r="B122" s="4">
        <f>_XLL.DATA.MESE(B104,-12*1)</f>
        <v>41275</v>
      </c>
      <c r="C122" s="4">
        <f>_XLL.DATA.MESE(C104,-12*1)</f>
        <v>41639</v>
      </c>
      <c r="D122" s="1" t="s">
        <v>29</v>
      </c>
      <c r="E122" s="1" t="s">
        <v>28</v>
      </c>
      <c r="F122" s="5">
        <v>144312</v>
      </c>
      <c r="G122" s="3" t="s">
        <v>30</v>
      </c>
      <c r="H122" s="1" t="s">
        <v>31</v>
      </c>
      <c r="I122" s="1" t="s">
        <v>32</v>
      </c>
      <c r="J122" s="1" t="s">
        <v>21</v>
      </c>
    </row>
    <row r="123" spans="1:10" ht="12">
      <c r="A123" s="1">
        <f t="shared" si="1"/>
        <v>2013</v>
      </c>
      <c r="B123" s="4">
        <f>_XLL.DATA.MESE(B105,-12*1)</f>
        <v>41275</v>
      </c>
      <c r="C123" s="4">
        <f>_XLL.DATA.MESE(C105,-12*1)</f>
        <v>41639</v>
      </c>
      <c r="D123" s="1" t="s">
        <v>29</v>
      </c>
      <c r="E123" s="1" t="s">
        <v>28</v>
      </c>
      <c r="F123" s="5">
        <v>117463.00000000001</v>
      </c>
      <c r="G123" s="3" t="s">
        <v>30</v>
      </c>
      <c r="H123" s="1" t="s">
        <v>31</v>
      </c>
      <c r="I123" s="1" t="s">
        <v>32</v>
      </c>
      <c r="J123" s="1" t="s">
        <v>22</v>
      </c>
    </row>
    <row r="124" spans="1:10" ht="12">
      <c r="A124" s="1">
        <f t="shared" si="1"/>
        <v>2013</v>
      </c>
      <c r="B124" s="4">
        <f>_XLL.DATA.MESE(B106,-12*1)</f>
        <v>41275</v>
      </c>
      <c r="C124" s="4">
        <f>_XLL.DATA.MESE(C106,-12*1)</f>
        <v>41639</v>
      </c>
      <c r="D124" s="1" t="s">
        <v>29</v>
      </c>
      <c r="E124" s="1" t="s">
        <v>28</v>
      </c>
      <c r="F124" s="5">
        <v>98945</v>
      </c>
      <c r="G124" s="3" t="s">
        <v>30</v>
      </c>
      <c r="H124" s="1" t="s">
        <v>31</v>
      </c>
      <c r="I124" s="1" t="s">
        <v>32</v>
      </c>
      <c r="J124" s="1" t="s">
        <v>23</v>
      </c>
    </row>
    <row r="125" spans="1:10" ht="12">
      <c r="A125" s="1">
        <f t="shared" si="1"/>
        <v>2013</v>
      </c>
      <c r="B125" s="4">
        <f>_XLL.DATA.MESE(B107,-12*1)</f>
        <v>41275</v>
      </c>
      <c r="C125" s="4">
        <f>_XLL.DATA.MESE(C107,-12*1)</f>
        <v>41639</v>
      </c>
      <c r="D125" s="1" t="s">
        <v>29</v>
      </c>
      <c r="E125" s="1" t="s">
        <v>28</v>
      </c>
      <c r="F125" s="5">
        <v>122181</v>
      </c>
      <c r="G125" s="3" t="s">
        <v>30</v>
      </c>
      <c r="H125" s="1" t="s">
        <v>31</v>
      </c>
      <c r="I125" s="1" t="s">
        <v>32</v>
      </c>
      <c r="J125" s="1" t="s">
        <v>24</v>
      </c>
    </row>
    <row r="126" spans="1:10" ht="12">
      <c r="A126" s="1">
        <f t="shared" si="1"/>
        <v>2013</v>
      </c>
      <c r="B126" s="4">
        <f>_XLL.DATA.MESE(B108,-12*1)</f>
        <v>41275</v>
      </c>
      <c r="C126" s="4">
        <f>_XLL.DATA.MESE(C108,-12*1)</f>
        <v>41639</v>
      </c>
      <c r="D126" s="1" t="s">
        <v>29</v>
      </c>
      <c r="E126" s="1" t="s">
        <v>28</v>
      </c>
      <c r="F126" s="5">
        <v>44229</v>
      </c>
      <c r="G126" s="3" t="s">
        <v>30</v>
      </c>
      <c r="H126" s="1" t="s">
        <v>31</v>
      </c>
      <c r="I126" s="1" t="s">
        <v>32</v>
      </c>
      <c r="J126" s="1" t="s">
        <v>25</v>
      </c>
    </row>
    <row r="127" spans="1:10" ht="12">
      <c r="A127" s="1">
        <f t="shared" si="1"/>
        <v>2013</v>
      </c>
      <c r="B127" s="4">
        <f>_XLL.DATA.MESE(B109,-12*1)</f>
        <v>41275</v>
      </c>
      <c r="C127" s="4">
        <f>_XLL.DATA.MESE(C109,-12*1)</f>
        <v>41639</v>
      </c>
      <c r="D127" s="1" t="s">
        <v>29</v>
      </c>
      <c r="E127" s="1" t="s">
        <v>28</v>
      </c>
      <c r="F127" s="5">
        <v>172405</v>
      </c>
      <c r="G127" s="3" t="s">
        <v>30</v>
      </c>
      <c r="H127" s="1" t="s">
        <v>31</v>
      </c>
      <c r="I127" s="1" t="s">
        <v>32</v>
      </c>
      <c r="J127" s="1" t="s">
        <v>27</v>
      </c>
    </row>
    <row r="128" spans="1:10" ht="12">
      <c r="A128" s="1">
        <f t="shared" si="1"/>
        <v>2012</v>
      </c>
      <c r="B128" s="4">
        <f>_XLL.DATA.MESE(B110,-12*1)</f>
        <v>40909</v>
      </c>
      <c r="C128" s="4">
        <f>_XLL.DATA.MESE(C110,-12*1)</f>
        <v>41274</v>
      </c>
      <c r="D128" s="1" t="s">
        <v>29</v>
      </c>
      <c r="E128" s="1" t="s">
        <v>28</v>
      </c>
      <c r="F128" s="5">
        <v>2982661</v>
      </c>
      <c r="G128" s="3" t="s">
        <v>30</v>
      </c>
      <c r="H128" s="1" t="s">
        <v>31</v>
      </c>
      <c r="I128" s="1" t="s">
        <v>32</v>
      </c>
      <c r="J128" s="1" t="s">
        <v>10</v>
      </c>
    </row>
    <row r="129" spans="1:10" ht="12">
      <c r="A129" s="1">
        <f t="shared" si="1"/>
        <v>2012</v>
      </c>
      <c r="B129" s="4">
        <f>_XLL.DATA.MESE(B111,-12*1)</f>
        <v>40909</v>
      </c>
      <c r="C129" s="4">
        <f>_XLL.DATA.MESE(C111,-12*1)</f>
        <v>41274</v>
      </c>
      <c r="D129" s="1" t="s">
        <v>29</v>
      </c>
      <c r="E129" s="1" t="s">
        <v>28</v>
      </c>
      <c r="F129" s="5">
        <v>785119</v>
      </c>
      <c r="G129" s="3" t="s">
        <v>30</v>
      </c>
      <c r="H129" s="1" t="s">
        <v>31</v>
      </c>
      <c r="I129" s="1" t="s">
        <v>32</v>
      </c>
      <c r="J129" s="1" t="s">
        <v>11</v>
      </c>
    </row>
    <row r="130" spans="1:10" ht="12">
      <c r="A130" s="1">
        <f t="shared" si="1"/>
        <v>2012</v>
      </c>
      <c r="B130" s="4">
        <f>_XLL.DATA.MESE(B112,-12*1)</f>
        <v>40909</v>
      </c>
      <c r="C130" s="4">
        <f>_XLL.DATA.MESE(C112,-12*1)</f>
        <v>41274</v>
      </c>
      <c r="D130" s="1" t="s">
        <v>29</v>
      </c>
      <c r="E130" s="1" t="s">
        <v>28</v>
      </c>
      <c r="F130" s="5">
        <v>738802</v>
      </c>
      <c r="G130" s="3" t="s">
        <v>30</v>
      </c>
      <c r="H130" s="1" t="s">
        <v>31</v>
      </c>
      <c r="I130" s="1" t="s">
        <v>32</v>
      </c>
      <c r="J130" s="1" t="s">
        <v>12</v>
      </c>
    </row>
    <row r="131" spans="1:10" ht="12">
      <c r="A131" s="1">
        <f aca="true" t="shared" si="2" ref="A131:A181">YEAR(B131)</f>
        <v>2012</v>
      </c>
      <c r="B131" s="4">
        <f>_XLL.DATA.MESE(B113,-12*1)</f>
        <v>40909</v>
      </c>
      <c r="C131" s="4">
        <f>_XLL.DATA.MESE(C113,-12*1)</f>
        <v>41274</v>
      </c>
      <c r="D131" s="1" t="s">
        <v>29</v>
      </c>
      <c r="E131" s="1" t="s">
        <v>28</v>
      </c>
      <c r="F131" s="5">
        <v>281557</v>
      </c>
      <c r="G131" s="3" t="s">
        <v>30</v>
      </c>
      <c r="H131" s="1" t="s">
        <v>31</v>
      </c>
      <c r="I131" s="1" t="s">
        <v>32</v>
      </c>
      <c r="J131" s="1" t="s">
        <v>13</v>
      </c>
    </row>
    <row r="132" spans="1:10" ht="12">
      <c r="A132" s="1">
        <f t="shared" si="2"/>
        <v>2012</v>
      </c>
      <c r="B132" s="4">
        <f>_XLL.DATA.MESE(B114,-12*1)</f>
        <v>40909</v>
      </c>
      <c r="C132" s="4">
        <f>_XLL.DATA.MESE(C114,-12*1)</f>
        <v>41274</v>
      </c>
      <c r="D132" s="1" t="s">
        <v>29</v>
      </c>
      <c r="E132" s="1" t="s">
        <v>28</v>
      </c>
      <c r="F132" s="5">
        <v>286837</v>
      </c>
      <c r="G132" s="3" t="s">
        <v>30</v>
      </c>
      <c r="H132" s="1" t="s">
        <v>31</v>
      </c>
      <c r="I132" s="1" t="s">
        <v>32</v>
      </c>
      <c r="J132" s="1" t="s">
        <v>14</v>
      </c>
    </row>
    <row r="133" spans="1:10" ht="12">
      <c r="A133" s="1">
        <f t="shared" si="2"/>
        <v>2012</v>
      </c>
      <c r="B133" s="4">
        <f>_XLL.DATA.MESE(B115,-12*1)</f>
        <v>40909</v>
      </c>
      <c r="C133" s="4">
        <f>_XLL.DATA.MESE(C115,-12*1)</f>
        <v>41274</v>
      </c>
      <c r="D133" s="1" t="s">
        <v>29</v>
      </c>
      <c r="E133" s="1" t="s">
        <v>28</v>
      </c>
      <c r="F133" s="5">
        <v>78781</v>
      </c>
      <c r="G133" s="3" t="s">
        <v>30</v>
      </c>
      <c r="H133" s="1" t="s">
        <v>31</v>
      </c>
      <c r="I133" s="1" t="s">
        <v>32</v>
      </c>
      <c r="J133" s="1" t="s">
        <v>15</v>
      </c>
    </row>
    <row r="134" spans="1:10" ht="12">
      <c r="A134" s="1">
        <f t="shared" si="2"/>
        <v>2012</v>
      </c>
      <c r="B134" s="4">
        <f>_XLL.DATA.MESE(B116,-12*1)</f>
        <v>40909</v>
      </c>
      <c r="C134" s="4">
        <f>_XLL.DATA.MESE(C116,-12*1)</f>
        <v>41274</v>
      </c>
      <c r="D134" s="1" t="s">
        <v>29</v>
      </c>
      <c r="E134" s="1" t="s">
        <v>28</v>
      </c>
      <c r="F134" s="5">
        <v>69732</v>
      </c>
      <c r="G134" s="3" t="s">
        <v>30</v>
      </c>
      <c r="H134" s="1" t="s">
        <v>31</v>
      </c>
      <c r="I134" s="1" t="s">
        <v>32</v>
      </c>
      <c r="J134" s="1" t="s">
        <v>16</v>
      </c>
    </row>
    <row r="135" spans="1:10" ht="12">
      <c r="A135" s="1">
        <f t="shared" si="2"/>
        <v>2012</v>
      </c>
      <c r="B135" s="4">
        <f>_XLL.DATA.MESE(B117,-12*1)</f>
        <v>40909</v>
      </c>
      <c r="C135" s="4">
        <f>_XLL.DATA.MESE(C117,-12*1)</f>
        <v>41274</v>
      </c>
      <c r="D135" s="1" t="s">
        <v>29</v>
      </c>
      <c r="E135" s="1" t="s">
        <v>28</v>
      </c>
      <c r="F135" s="5">
        <v>74156</v>
      </c>
      <c r="G135" s="3" t="s">
        <v>30</v>
      </c>
      <c r="H135" s="1" t="s">
        <v>31</v>
      </c>
      <c r="I135" s="1" t="s">
        <v>32</v>
      </c>
      <c r="J135" s="1" t="s">
        <v>17</v>
      </c>
    </row>
    <row r="136" spans="1:10" ht="12">
      <c r="A136" s="1">
        <f t="shared" si="2"/>
        <v>2012</v>
      </c>
      <c r="B136" s="4">
        <f>_XLL.DATA.MESE(B118,-12*1)</f>
        <v>40909</v>
      </c>
      <c r="C136" s="4">
        <f>_XLL.DATA.MESE(C118,-12*1)</f>
        <v>41274</v>
      </c>
      <c r="D136" s="1" t="s">
        <v>29</v>
      </c>
      <c r="E136" s="1" t="s">
        <v>28</v>
      </c>
      <c r="F136" s="5">
        <v>144995</v>
      </c>
      <c r="G136" s="3" t="s">
        <v>30</v>
      </c>
      <c r="H136" s="1" t="s">
        <v>31</v>
      </c>
      <c r="I136" s="1" t="s">
        <v>32</v>
      </c>
      <c r="J136" s="1" t="s">
        <v>26</v>
      </c>
    </row>
    <row r="137" spans="1:10" ht="12">
      <c r="A137" s="1">
        <f t="shared" si="2"/>
        <v>2012</v>
      </c>
      <c r="B137" s="4">
        <f>_XLL.DATA.MESE(B119,-12*1)</f>
        <v>40909</v>
      </c>
      <c r="C137" s="4">
        <f>_XLL.DATA.MESE(C119,-12*1)</f>
        <v>41274</v>
      </c>
      <c r="D137" s="1" t="s">
        <v>29</v>
      </c>
      <c r="E137" s="1" t="s">
        <v>28</v>
      </c>
      <c r="F137" s="5">
        <v>3296655.0000000005</v>
      </c>
      <c r="G137" s="3" t="s">
        <v>30</v>
      </c>
      <c r="H137" s="1" t="s">
        <v>31</v>
      </c>
      <c r="I137" s="1" t="s">
        <v>32</v>
      </c>
      <c r="J137" s="1" t="s">
        <v>18</v>
      </c>
    </row>
    <row r="138" spans="1:10" ht="12">
      <c r="A138" s="1">
        <f t="shared" si="2"/>
        <v>2012</v>
      </c>
      <c r="B138" s="4">
        <f>_XLL.DATA.MESE(B120,-12*1)</f>
        <v>40909</v>
      </c>
      <c r="C138" s="4">
        <f>_XLL.DATA.MESE(C120,-12*1)</f>
        <v>41274</v>
      </c>
      <c r="D138" s="1" t="s">
        <v>29</v>
      </c>
      <c r="E138" s="1" t="s">
        <v>28</v>
      </c>
      <c r="F138" s="5">
        <v>554083</v>
      </c>
      <c r="G138" s="3" t="s">
        <v>30</v>
      </c>
      <c r="H138" s="1" t="s">
        <v>31</v>
      </c>
      <c r="I138" s="1" t="s">
        <v>32</v>
      </c>
      <c r="J138" s="1" t="s">
        <v>19</v>
      </c>
    </row>
    <row r="139" spans="1:10" ht="12">
      <c r="A139" s="1">
        <f t="shared" si="2"/>
        <v>2012</v>
      </c>
      <c r="B139" s="4">
        <f>_XLL.DATA.MESE(B121,-12*1)</f>
        <v>40909</v>
      </c>
      <c r="C139" s="4">
        <f>_XLL.DATA.MESE(C121,-12*1)</f>
        <v>41274</v>
      </c>
      <c r="D139" s="1" t="s">
        <v>29</v>
      </c>
      <c r="E139" s="1" t="s">
        <v>28</v>
      </c>
      <c r="F139" s="5">
        <v>253298</v>
      </c>
      <c r="G139" s="3" t="s">
        <v>30</v>
      </c>
      <c r="H139" s="1" t="s">
        <v>31</v>
      </c>
      <c r="I139" s="1" t="s">
        <v>32</v>
      </c>
      <c r="J139" s="1" t="s">
        <v>20</v>
      </c>
    </row>
    <row r="140" spans="1:10" ht="12">
      <c r="A140" s="1">
        <f t="shared" si="2"/>
        <v>2012</v>
      </c>
      <c r="B140" s="4">
        <f>_XLL.DATA.MESE(B122,-12*1)</f>
        <v>40909</v>
      </c>
      <c r="C140" s="4">
        <f>_XLL.DATA.MESE(C122,-12*1)</f>
        <v>41274</v>
      </c>
      <c r="D140" s="1" t="s">
        <v>29</v>
      </c>
      <c r="E140" s="1" t="s">
        <v>28</v>
      </c>
      <c r="F140" s="5">
        <v>168442</v>
      </c>
      <c r="G140" s="3" t="s">
        <v>30</v>
      </c>
      <c r="H140" s="1" t="s">
        <v>31</v>
      </c>
      <c r="I140" s="1" t="s">
        <v>32</v>
      </c>
      <c r="J140" s="1" t="s">
        <v>21</v>
      </c>
    </row>
    <row r="141" spans="1:10" ht="12">
      <c r="A141" s="1">
        <f t="shared" si="2"/>
        <v>2012</v>
      </c>
      <c r="B141" s="4">
        <f>_XLL.DATA.MESE(B123,-12*1)</f>
        <v>40909</v>
      </c>
      <c r="C141" s="4">
        <f>_XLL.DATA.MESE(C123,-12*1)</f>
        <v>41274</v>
      </c>
      <c r="D141" s="1" t="s">
        <v>29</v>
      </c>
      <c r="E141" s="1" t="s">
        <v>28</v>
      </c>
      <c r="F141" s="5">
        <v>117835.99999999999</v>
      </c>
      <c r="G141" s="3" t="s">
        <v>30</v>
      </c>
      <c r="H141" s="1" t="s">
        <v>31</v>
      </c>
      <c r="I141" s="1" t="s">
        <v>32</v>
      </c>
      <c r="J141" s="1" t="s">
        <v>22</v>
      </c>
    </row>
    <row r="142" spans="1:10" ht="12">
      <c r="A142" s="1">
        <f t="shared" si="2"/>
        <v>2012</v>
      </c>
      <c r="B142" s="4">
        <f>_XLL.DATA.MESE(B124,-12*1)</f>
        <v>40909</v>
      </c>
      <c r="C142" s="4">
        <f>_XLL.DATA.MESE(C124,-12*1)</f>
        <v>41274</v>
      </c>
      <c r="D142" s="1" t="s">
        <v>29</v>
      </c>
      <c r="E142" s="1" t="s">
        <v>28</v>
      </c>
      <c r="F142" s="5">
        <v>140080</v>
      </c>
      <c r="G142" s="3" t="s">
        <v>30</v>
      </c>
      <c r="H142" s="1" t="s">
        <v>31</v>
      </c>
      <c r="I142" s="1" t="s">
        <v>32</v>
      </c>
      <c r="J142" s="1" t="s">
        <v>23</v>
      </c>
    </row>
    <row r="143" spans="1:10" ht="12">
      <c r="A143" s="1">
        <f t="shared" si="2"/>
        <v>2012</v>
      </c>
      <c r="B143" s="4">
        <f>_XLL.DATA.MESE(B125,-12*1)</f>
        <v>40909</v>
      </c>
      <c r="C143" s="4">
        <f>_XLL.DATA.MESE(C125,-12*1)</f>
        <v>41274</v>
      </c>
      <c r="D143" s="1" t="s">
        <v>29</v>
      </c>
      <c r="E143" s="1" t="s">
        <v>28</v>
      </c>
      <c r="F143" s="5">
        <v>124071</v>
      </c>
      <c r="G143" s="3" t="s">
        <v>30</v>
      </c>
      <c r="H143" s="1" t="s">
        <v>31</v>
      </c>
      <c r="I143" s="1" t="s">
        <v>32</v>
      </c>
      <c r="J143" s="1" t="s">
        <v>24</v>
      </c>
    </row>
    <row r="144" spans="1:10" ht="12">
      <c r="A144" s="1">
        <f t="shared" si="2"/>
        <v>2012</v>
      </c>
      <c r="B144" s="4">
        <f>_XLL.DATA.MESE(B126,-12*1)</f>
        <v>40909</v>
      </c>
      <c r="C144" s="4">
        <f>_XLL.DATA.MESE(C126,-12*1)</f>
        <v>41274</v>
      </c>
      <c r="D144" s="1" t="s">
        <v>29</v>
      </c>
      <c r="E144" s="1" t="s">
        <v>28</v>
      </c>
      <c r="F144" s="5">
        <v>52057.00000000001</v>
      </c>
      <c r="G144" s="3" t="s">
        <v>30</v>
      </c>
      <c r="H144" s="1" t="s">
        <v>31</v>
      </c>
      <c r="I144" s="1" t="s">
        <v>32</v>
      </c>
      <c r="J144" s="1" t="s">
        <v>25</v>
      </c>
    </row>
    <row r="145" spans="1:10" ht="12">
      <c r="A145" s="1">
        <f t="shared" si="2"/>
        <v>2012</v>
      </c>
      <c r="B145" s="4">
        <f>_XLL.DATA.MESE(B127,-12*1)</f>
        <v>40909</v>
      </c>
      <c r="C145" s="4">
        <f>_XLL.DATA.MESE(C127,-12*1)</f>
        <v>41274</v>
      </c>
      <c r="D145" s="1" t="s">
        <v>29</v>
      </c>
      <c r="E145" s="1" t="s">
        <v>28</v>
      </c>
      <c r="F145" s="5">
        <v>217317</v>
      </c>
      <c r="G145" s="3" t="s">
        <v>30</v>
      </c>
      <c r="H145" s="1" t="s">
        <v>31</v>
      </c>
      <c r="I145" s="1" t="s">
        <v>32</v>
      </c>
      <c r="J145" s="1" t="s">
        <v>27</v>
      </c>
    </row>
    <row r="146" spans="1:10" ht="12">
      <c r="A146" s="1">
        <f t="shared" si="2"/>
        <v>2011</v>
      </c>
      <c r="B146" s="4">
        <f>_XLL.DATA.MESE(B128,-12*1)</f>
        <v>40544</v>
      </c>
      <c r="C146" s="4">
        <f>_XLL.DATA.MESE(C128,-12*1)</f>
        <v>40908</v>
      </c>
      <c r="D146" s="1" t="s">
        <v>29</v>
      </c>
      <c r="E146" s="1" t="s">
        <v>28</v>
      </c>
      <c r="F146" s="5">
        <v>3538683.9999999995</v>
      </c>
      <c r="G146" s="3" t="s">
        <v>30</v>
      </c>
      <c r="H146" s="1" t="s">
        <v>31</v>
      </c>
      <c r="I146" s="1" t="s">
        <v>32</v>
      </c>
      <c r="J146" s="1" t="s">
        <v>10</v>
      </c>
    </row>
    <row r="147" spans="1:10" ht="12">
      <c r="A147" s="1">
        <f t="shared" si="2"/>
        <v>2011</v>
      </c>
      <c r="B147" s="4">
        <f>_XLL.DATA.MESE(B129,-12*1)</f>
        <v>40544</v>
      </c>
      <c r="C147" s="4">
        <f>_XLL.DATA.MESE(C129,-12*1)</f>
        <v>40908</v>
      </c>
      <c r="D147" s="1" t="s">
        <v>29</v>
      </c>
      <c r="E147" s="1" t="s">
        <v>28</v>
      </c>
      <c r="F147" s="5">
        <v>917681</v>
      </c>
      <c r="G147" s="3" t="s">
        <v>30</v>
      </c>
      <c r="H147" s="1" t="s">
        <v>31</v>
      </c>
      <c r="I147" s="1" t="s">
        <v>32</v>
      </c>
      <c r="J147" s="1" t="s">
        <v>11</v>
      </c>
    </row>
    <row r="148" spans="1:10" ht="12">
      <c r="A148" s="1">
        <f t="shared" si="2"/>
        <v>2011</v>
      </c>
      <c r="B148" s="4">
        <f>_XLL.DATA.MESE(B130,-12*1)</f>
        <v>40544</v>
      </c>
      <c r="C148" s="4">
        <f>_XLL.DATA.MESE(C130,-12*1)</f>
        <v>40908</v>
      </c>
      <c r="D148" s="1" t="s">
        <v>29</v>
      </c>
      <c r="E148" s="1" t="s">
        <v>28</v>
      </c>
      <c r="F148" s="5">
        <v>740218</v>
      </c>
      <c r="G148" s="3" t="s">
        <v>30</v>
      </c>
      <c r="H148" s="1" t="s">
        <v>31</v>
      </c>
      <c r="I148" s="1" t="s">
        <v>32</v>
      </c>
      <c r="J148" s="1" t="s">
        <v>12</v>
      </c>
    </row>
    <row r="149" spans="1:10" ht="12">
      <c r="A149" s="1">
        <f t="shared" si="2"/>
        <v>2011</v>
      </c>
      <c r="B149" s="4">
        <f>_XLL.DATA.MESE(B131,-12*1)</f>
        <v>40544</v>
      </c>
      <c r="C149" s="4">
        <f>_XLL.DATA.MESE(C131,-12*1)</f>
        <v>40908</v>
      </c>
      <c r="D149" s="1" t="s">
        <v>29</v>
      </c>
      <c r="E149" s="1" t="s">
        <v>28</v>
      </c>
      <c r="F149" s="5">
        <v>292197</v>
      </c>
      <c r="G149" s="3" t="s">
        <v>30</v>
      </c>
      <c r="H149" s="1" t="s">
        <v>31</v>
      </c>
      <c r="I149" s="1" t="s">
        <v>32</v>
      </c>
      <c r="J149" s="1" t="s">
        <v>13</v>
      </c>
    </row>
    <row r="150" spans="1:10" ht="12">
      <c r="A150" s="1">
        <f t="shared" si="2"/>
        <v>2011</v>
      </c>
      <c r="B150" s="4">
        <f>_XLL.DATA.MESE(B132,-12*1)</f>
        <v>40544</v>
      </c>
      <c r="C150" s="4">
        <f>_XLL.DATA.MESE(C132,-12*1)</f>
        <v>40908</v>
      </c>
      <c r="D150" s="1" t="s">
        <v>29</v>
      </c>
      <c r="E150" s="1" t="s">
        <v>28</v>
      </c>
      <c r="F150" s="5">
        <v>264145</v>
      </c>
      <c r="G150" s="3" t="s">
        <v>30</v>
      </c>
      <c r="H150" s="1" t="s">
        <v>31</v>
      </c>
      <c r="I150" s="1" t="s">
        <v>32</v>
      </c>
      <c r="J150" s="1" t="s">
        <v>14</v>
      </c>
    </row>
    <row r="151" spans="1:10" ht="12">
      <c r="A151" s="1">
        <f t="shared" si="2"/>
        <v>2011</v>
      </c>
      <c r="B151" s="4">
        <f>_XLL.DATA.MESE(B133,-12*1)</f>
        <v>40544</v>
      </c>
      <c r="C151" s="4">
        <f>_XLL.DATA.MESE(C133,-12*1)</f>
        <v>40908</v>
      </c>
      <c r="D151" s="1" t="s">
        <v>29</v>
      </c>
      <c r="E151" s="1" t="s">
        <v>28</v>
      </c>
      <c r="F151" s="5">
        <v>80795</v>
      </c>
      <c r="G151" s="3" t="s">
        <v>30</v>
      </c>
      <c r="H151" s="1" t="s">
        <v>31</v>
      </c>
      <c r="I151" s="1" t="s">
        <v>32</v>
      </c>
      <c r="J151" s="1" t="s">
        <v>15</v>
      </c>
    </row>
    <row r="152" spans="1:10" ht="12">
      <c r="A152" s="1">
        <f t="shared" si="2"/>
        <v>2011</v>
      </c>
      <c r="B152" s="4">
        <f>_XLL.DATA.MESE(B134,-12*1)</f>
        <v>40544</v>
      </c>
      <c r="C152" s="4">
        <f>_XLL.DATA.MESE(C134,-12*1)</f>
        <v>40908</v>
      </c>
      <c r="D152" s="1" t="s">
        <v>29</v>
      </c>
      <c r="E152" s="1" t="s">
        <v>28</v>
      </c>
      <c r="F152" s="5">
        <v>77497</v>
      </c>
      <c r="G152" s="3" t="s">
        <v>30</v>
      </c>
      <c r="H152" s="1" t="s">
        <v>31</v>
      </c>
      <c r="I152" s="1" t="s">
        <v>32</v>
      </c>
      <c r="J152" s="1" t="s">
        <v>16</v>
      </c>
    </row>
    <row r="153" spans="1:10" ht="12">
      <c r="A153" s="1">
        <f t="shared" si="2"/>
        <v>2011</v>
      </c>
      <c r="B153" s="4">
        <f>_XLL.DATA.MESE(B135,-12*1)</f>
        <v>40544</v>
      </c>
      <c r="C153" s="4">
        <f>_XLL.DATA.MESE(C135,-12*1)</f>
        <v>40908</v>
      </c>
      <c r="D153" s="1" t="s">
        <v>29</v>
      </c>
      <c r="E153" s="1" t="s">
        <v>28</v>
      </c>
      <c r="F153" s="5">
        <v>89616</v>
      </c>
      <c r="G153" s="3" t="s">
        <v>30</v>
      </c>
      <c r="H153" s="1" t="s">
        <v>31</v>
      </c>
      <c r="I153" s="1" t="s">
        <v>32</v>
      </c>
      <c r="J153" s="1" t="s">
        <v>17</v>
      </c>
    </row>
    <row r="154" spans="1:10" ht="12">
      <c r="A154" s="1">
        <f t="shared" si="2"/>
        <v>2011</v>
      </c>
      <c r="B154" s="4">
        <f>_XLL.DATA.MESE(B136,-12*1)</f>
        <v>40544</v>
      </c>
      <c r="C154" s="4">
        <f>_XLL.DATA.MESE(C136,-12*1)</f>
        <v>40908</v>
      </c>
      <c r="D154" s="1" t="s">
        <v>29</v>
      </c>
      <c r="E154" s="1" t="s">
        <v>28</v>
      </c>
      <c r="F154" s="5">
        <v>139070</v>
      </c>
      <c r="G154" s="3" t="s">
        <v>30</v>
      </c>
      <c r="H154" s="1" t="s">
        <v>31</v>
      </c>
      <c r="I154" s="1" t="s">
        <v>32</v>
      </c>
      <c r="J154" s="1" t="s">
        <v>26</v>
      </c>
    </row>
    <row r="155" spans="1:10" ht="12">
      <c r="A155" s="1">
        <f t="shared" si="2"/>
        <v>2011</v>
      </c>
      <c r="B155" s="4">
        <f>_XLL.DATA.MESE(B137,-12*1)</f>
        <v>40544</v>
      </c>
      <c r="C155" s="4">
        <f>_XLL.DATA.MESE(C137,-12*1)</f>
        <v>40908</v>
      </c>
      <c r="D155" s="1" t="s">
        <v>29</v>
      </c>
      <c r="E155" s="1" t="s">
        <v>28</v>
      </c>
      <c r="F155" s="5">
        <v>3525244.9999999995</v>
      </c>
      <c r="G155" s="3" t="s">
        <v>30</v>
      </c>
      <c r="H155" s="1" t="s">
        <v>31</v>
      </c>
      <c r="I155" s="1" t="s">
        <v>32</v>
      </c>
      <c r="J155" s="1" t="s">
        <v>18</v>
      </c>
    </row>
    <row r="156" spans="1:10" ht="12">
      <c r="A156" s="1">
        <f t="shared" si="2"/>
        <v>2011</v>
      </c>
      <c r="B156" s="4">
        <f>_XLL.DATA.MESE(B138,-12*1)</f>
        <v>40544</v>
      </c>
      <c r="C156" s="4">
        <f>_XLL.DATA.MESE(C138,-12*1)</f>
        <v>40908</v>
      </c>
      <c r="D156" s="1" t="s">
        <v>29</v>
      </c>
      <c r="E156" s="1" t="s">
        <v>28</v>
      </c>
      <c r="F156" s="5">
        <v>648742</v>
      </c>
      <c r="G156" s="3" t="s">
        <v>30</v>
      </c>
      <c r="H156" s="1" t="s">
        <v>31</v>
      </c>
      <c r="I156" s="1" t="s">
        <v>32</v>
      </c>
      <c r="J156" s="1" t="s">
        <v>19</v>
      </c>
    </row>
    <row r="157" spans="1:10" ht="12">
      <c r="A157" s="1">
        <f t="shared" si="2"/>
        <v>2011</v>
      </c>
      <c r="B157" s="4">
        <f>_XLL.DATA.MESE(B139,-12*1)</f>
        <v>40544</v>
      </c>
      <c r="C157" s="4">
        <f>_XLL.DATA.MESE(C139,-12*1)</f>
        <v>40908</v>
      </c>
      <c r="D157" s="1" t="s">
        <v>29</v>
      </c>
      <c r="E157" s="1" t="s">
        <v>28</v>
      </c>
      <c r="F157" s="5">
        <v>268153</v>
      </c>
      <c r="G157" s="3" t="s">
        <v>30</v>
      </c>
      <c r="H157" s="1" t="s">
        <v>31</v>
      </c>
      <c r="I157" s="1" t="s">
        <v>32</v>
      </c>
      <c r="J157" s="1" t="s">
        <v>20</v>
      </c>
    </row>
    <row r="158" spans="1:10" ht="12">
      <c r="A158" s="1">
        <f t="shared" si="2"/>
        <v>2011</v>
      </c>
      <c r="B158" s="4">
        <f>_XLL.DATA.MESE(B140,-12*1)</f>
        <v>40544</v>
      </c>
      <c r="C158" s="4">
        <f>_XLL.DATA.MESE(C140,-12*1)</f>
        <v>40908</v>
      </c>
      <c r="D158" s="1" t="s">
        <v>29</v>
      </c>
      <c r="E158" s="1" t="s">
        <v>28</v>
      </c>
      <c r="F158" s="5">
        <v>180614</v>
      </c>
      <c r="G158" s="3" t="s">
        <v>30</v>
      </c>
      <c r="H158" s="1" t="s">
        <v>31</v>
      </c>
      <c r="I158" s="1" t="s">
        <v>32</v>
      </c>
      <c r="J158" s="1" t="s">
        <v>21</v>
      </c>
    </row>
    <row r="159" spans="1:10" ht="12">
      <c r="A159" s="1">
        <f t="shared" si="2"/>
        <v>2011</v>
      </c>
      <c r="B159" s="4">
        <f>_XLL.DATA.MESE(B141,-12*1)</f>
        <v>40544</v>
      </c>
      <c r="C159" s="4">
        <f>_XLL.DATA.MESE(C141,-12*1)</f>
        <v>40908</v>
      </c>
      <c r="D159" s="1" t="s">
        <v>29</v>
      </c>
      <c r="E159" s="1" t="s">
        <v>28</v>
      </c>
      <c r="F159" s="5">
        <v>152864</v>
      </c>
      <c r="G159" s="3" t="s">
        <v>30</v>
      </c>
      <c r="H159" s="1" t="s">
        <v>31</v>
      </c>
      <c r="I159" s="1" t="s">
        <v>32</v>
      </c>
      <c r="J159" s="1" t="s">
        <v>22</v>
      </c>
    </row>
    <row r="160" spans="1:10" ht="12">
      <c r="A160" s="1">
        <f t="shared" si="2"/>
        <v>2011</v>
      </c>
      <c r="B160" s="4">
        <f>_XLL.DATA.MESE(B142,-12*1)</f>
        <v>40544</v>
      </c>
      <c r="C160" s="4">
        <f>_XLL.DATA.MESE(C142,-12*1)</f>
        <v>40908</v>
      </c>
      <c r="D160" s="1" t="s">
        <v>29</v>
      </c>
      <c r="E160" s="1" t="s">
        <v>28</v>
      </c>
      <c r="F160" s="5">
        <v>160244</v>
      </c>
      <c r="G160" s="3" t="s">
        <v>30</v>
      </c>
      <c r="H160" s="1" t="s">
        <v>31</v>
      </c>
      <c r="I160" s="1" t="s">
        <v>32</v>
      </c>
      <c r="J160" s="1" t="s">
        <v>23</v>
      </c>
    </row>
    <row r="161" spans="1:10" ht="12">
      <c r="A161" s="1">
        <f t="shared" si="2"/>
        <v>2011</v>
      </c>
      <c r="B161" s="4">
        <f>_XLL.DATA.MESE(B143,-12*1)</f>
        <v>40544</v>
      </c>
      <c r="C161" s="4">
        <f>_XLL.DATA.MESE(C143,-12*1)</f>
        <v>40908</v>
      </c>
      <c r="D161" s="1" t="s">
        <v>29</v>
      </c>
      <c r="E161" s="1" t="s">
        <v>28</v>
      </c>
      <c r="F161" s="5">
        <v>143348</v>
      </c>
      <c r="G161" s="3" t="s">
        <v>30</v>
      </c>
      <c r="H161" s="1" t="s">
        <v>31</v>
      </c>
      <c r="I161" s="1" t="s">
        <v>32</v>
      </c>
      <c r="J161" s="1" t="s">
        <v>24</v>
      </c>
    </row>
    <row r="162" spans="1:10" ht="12">
      <c r="A162" s="1">
        <f t="shared" si="2"/>
        <v>2011</v>
      </c>
      <c r="B162" s="4">
        <f>_XLL.DATA.MESE(B144,-12*1)</f>
        <v>40544</v>
      </c>
      <c r="C162" s="4">
        <f>_XLL.DATA.MESE(C144,-12*1)</f>
        <v>40908</v>
      </c>
      <c r="D162" s="1" t="s">
        <v>29</v>
      </c>
      <c r="E162" s="1" t="s">
        <v>28</v>
      </c>
      <c r="F162" s="5">
        <v>61015</v>
      </c>
      <c r="G162" s="3" t="s">
        <v>30</v>
      </c>
      <c r="H162" s="1" t="s">
        <v>31</v>
      </c>
      <c r="I162" s="1" t="s">
        <v>32</v>
      </c>
      <c r="J162" s="1" t="s">
        <v>25</v>
      </c>
    </row>
    <row r="163" spans="1:10" ht="12">
      <c r="A163" s="1">
        <f t="shared" si="2"/>
        <v>2011</v>
      </c>
      <c r="B163" s="4">
        <f>_XLL.DATA.MESE(B145,-12*1)</f>
        <v>40544</v>
      </c>
      <c r="C163" s="4">
        <f>_XLL.DATA.MESE(C145,-12*1)</f>
        <v>40908</v>
      </c>
      <c r="D163" s="1" t="s">
        <v>29</v>
      </c>
      <c r="E163" s="1" t="s">
        <v>28</v>
      </c>
      <c r="F163" s="5">
        <v>229262</v>
      </c>
      <c r="G163" s="3" t="s">
        <v>30</v>
      </c>
      <c r="H163" s="1" t="s">
        <v>31</v>
      </c>
      <c r="I163" s="1" t="s">
        <v>32</v>
      </c>
      <c r="J163" s="1" t="s">
        <v>27</v>
      </c>
    </row>
    <row r="164" spans="1:10" ht="12">
      <c r="A164" s="1">
        <f t="shared" si="2"/>
        <v>2010</v>
      </c>
      <c r="B164" s="4">
        <f>_XLL.DATA.MESE(B146,-12*1)</f>
        <v>40179</v>
      </c>
      <c r="C164" s="4">
        <f>_XLL.DATA.MESE(C146,-12*1)</f>
        <v>40543</v>
      </c>
      <c r="D164" s="1" t="s">
        <v>29</v>
      </c>
      <c r="E164" s="1" t="s">
        <v>28</v>
      </c>
      <c r="F164" s="5">
        <v>3147683</v>
      </c>
      <c r="G164" s="3" t="s">
        <v>30</v>
      </c>
      <c r="H164" s="1" t="s">
        <v>31</v>
      </c>
      <c r="I164" s="1" t="s">
        <v>32</v>
      </c>
      <c r="J164" s="1" t="s">
        <v>10</v>
      </c>
    </row>
    <row r="165" spans="1:10" ht="12">
      <c r="A165" s="1">
        <f t="shared" si="2"/>
        <v>2010</v>
      </c>
      <c r="B165" s="4">
        <f>_XLL.DATA.MESE(B147,-12*1)</f>
        <v>40179</v>
      </c>
      <c r="C165" s="4">
        <f>_XLL.DATA.MESE(C147,-12*1)</f>
        <v>40543</v>
      </c>
      <c r="D165" s="1" t="s">
        <v>29</v>
      </c>
      <c r="E165" s="1" t="s">
        <v>28</v>
      </c>
      <c r="F165" s="5">
        <v>878053.0000000001</v>
      </c>
      <c r="G165" s="3" t="s">
        <v>30</v>
      </c>
      <c r="H165" s="1" t="s">
        <v>31</v>
      </c>
      <c r="I165" s="1" t="s">
        <v>32</v>
      </c>
      <c r="J165" s="1" t="s">
        <v>11</v>
      </c>
    </row>
    <row r="166" spans="1:10" ht="12">
      <c r="A166" s="1">
        <f t="shared" si="2"/>
        <v>2010</v>
      </c>
      <c r="B166" s="4">
        <f>_XLL.DATA.MESE(B148,-12*1)</f>
        <v>40179</v>
      </c>
      <c r="C166" s="4">
        <f>_XLL.DATA.MESE(C148,-12*1)</f>
        <v>40543</v>
      </c>
      <c r="D166" s="1" t="s">
        <v>29</v>
      </c>
      <c r="E166" s="1" t="s">
        <v>28</v>
      </c>
      <c r="F166" s="5">
        <v>756138</v>
      </c>
      <c r="G166" s="3" t="s">
        <v>30</v>
      </c>
      <c r="H166" s="1" t="s">
        <v>31</v>
      </c>
      <c r="I166" s="1" t="s">
        <v>32</v>
      </c>
      <c r="J166" s="1" t="s">
        <v>12</v>
      </c>
    </row>
    <row r="167" spans="1:10" ht="12">
      <c r="A167" s="1">
        <f t="shared" si="2"/>
        <v>2010</v>
      </c>
      <c r="B167" s="4">
        <f>_XLL.DATA.MESE(B149,-12*1)</f>
        <v>40179</v>
      </c>
      <c r="C167" s="4">
        <f>_XLL.DATA.MESE(C149,-12*1)</f>
        <v>40543</v>
      </c>
      <c r="D167" s="1" t="s">
        <v>29</v>
      </c>
      <c r="E167" s="1" t="s">
        <v>28</v>
      </c>
      <c r="F167" s="5">
        <v>253621</v>
      </c>
      <c r="G167" s="3" t="s">
        <v>30</v>
      </c>
      <c r="H167" s="1" t="s">
        <v>31</v>
      </c>
      <c r="I167" s="1" t="s">
        <v>32</v>
      </c>
      <c r="J167" s="1" t="s">
        <v>13</v>
      </c>
    </row>
    <row r="168" spans="1:10" ht="12">
      <c r="A168" s="1">
        <f t="shared" si="2"/>
        <v>2010</v>
      </c>
      <c r="B168" s="4">
        <f>_XLL.DATA.MESE(B150,-12*1)</f>
        <v>40179</v>
      </c>
      <c r="C168" s="4">
        <f>_XLL.DATA.MESE(C150,-12*1)</f>
        <v>40543</v>
      </c>
      <c r="D168" s="1" t="s">
        <v>29</v>
      </c>
      <c r="E168" s="1" t="s">
        <v>28</v>
      </c>
      <c r="F168" s="5">
        <v>221298.99999999997</v>
      </c>
      <c r="G168" s="3" t="s">
        <v>30</v>
      </c>
      <c r="H168" s="1" t="s">
        <v>31</v>
      </c>
      <c r="I168" s="1" t="s">
        <v>32</v>
      </c>
      <c r="J168" s="1" t="s">
        <v>14</v>
      </c>
    </row>
    <row r="169" spans="1:10" ht="12">
      <c r="A169" s="1">
        <f t="shared" si="2"/>
        <v>2010</v>
      </c>
      <c r="B169" s="4">
        <f>_XLL.DATA.MESE(B151,-12*1)</f>
        <v>40179</v>
      </c>
      <c r="C169" s="4">
        <f>_XLL.DATA.MESE(C151,-12*1)</f>
        <v>40543</v>
      </c>
      <c r="D169" s="1" t="s">
        <v>29</v>
      </c>
      <c r="E169" s="1" t="s">
        <v>28</v>
      </c>
      <c r="F169" s="5">
        <v>72792</v>
      </c>
      <c r="G169" s="3" t="s">
        <v>30</v>
      </c>
      <c r="H169" s="1" t="s">
        <v>31</v>
      </c>
      <c r="I169" s="1" t="s">
        <v>32</v>
      </c>
      <c r="J169" s="1" t="s">
        <v>15</v>
      </c>
    </row>
    <row r="170" spans="1:10" ht="12">
      <c r="A170" s="1">
        <f t="shared" si="2"/>
        <v>2010</v>
      </c>
      <c r="B170" s="4">
        <f>_XLL.DATA.MESE(B152,-12*1)</f>
        <v>40179</v>
      </c>
      <c r="C170" s="4">
        <f>_XLL.DATA.MESE(C152,-12*1)</f>
        <v>40543</v>
      </c>
      <c r="D170" s="1" t="s">
        <v>29</v>
      </c>
      <c r="E170" s="1" t="s">
        <v>28</v>
      </c>
      <c r="F170" s="5">
        <v>68693</v>
      </c>
      <c r="G170" s="3" t="s">
        <v>30</v>
      </c>
      <c r="H170" s="1" t="s">
        <v>31</v>
      </c>
      <c r="I170" s="1" t="s">
        <v>32</v>
      </c>
      <c r="J170" s="1" t="s">
        <v>16</v>
      </c>
    </row>
    <row r="171" spans="1:10" ht="12">
      <c r="A171" s="1">
        <f t="shared" si="2"/>
        <v>2010</v>
      </c>
      <c r="B171" s="4">
        <f>_XLL.DATA.MESE(B153,-12*1)</f>
        <v>40179</v>
      </c>
      <c r="C171" s="4">
        <f>_XLL.DATA.MESE(C153,-12*1)</f>
        <v>40543</v>
      </c>
      <c r="D171" s="1" t="s">
        <v>29</v>
      </c>
      <c r="E171" s="1" t="s">
        <v>28</v>
      </c>
      <c r="F171" s="5">
        <v>83969</v>
      </c>
      <c r="G171" s="3" t="s">
        <v>30</v>
      </c>
      <c r="H171" s="1" t="s">
        <v>31</v>
      </c>
      <c r="I171" s="1" t="s">
        <v>32</v>
      </c>
      <c r="J171" s="1" t="s">
        <v>17</v>
      </c>
    </row>
    <row r="172" spans="1:10" ht="12">
      <c r="A172" s="1">
        <f t="shared" si="2"/>
        <v>2010</v>
      </c>
      <c r="B172" s="4">
        <f>_XLL.DATA.MESE(B154,-12*1)</f>
        <v>40179</v>
      </c>
      <c r="C172" s="4">
        <f>_XLL.DATA.MESE(C154,-12*1)</f>
        <v>40543</v>
      </c>
      <c r="D172" s="1" t="s">
        <v>29</v>
      </c>
      <c r="E172" s="1" t="s">
        <v>28</v>
      </c>
      <c r="F172" s="5">
        <v>115984.99999999999</v>
      </c>
      <c r="G172" s="3" t="s">
        <v>30</v>
      </c>
      <c r="H172" s="1" t="s">
        <v>31</v>
      </c>
      <c r="I172" s="1" t="s">
        <v>32</v>
      </c>
      <c r="J172" s="1" t="s">
        <v>26</v>
      </c>
    </row>
    <row r="173" spans="1:10" ht="12">
      <c r="A173" s="1">
        <f t="shared" si="2"/>
        <v>2010</v>
      </c>
      <c r="B173" s="4">
        <f>_XLL.DATA.MESE(B155,-12*1)</f>
        <v>40179</v>
      </c>
      <c r="C173" s="4">
        <f>_XLL.DATA.MESE(C155,-12*1)</f>
        <v>40543</v>
      </c>
      <c r="D173" s="1" t="s">
        <v>29</v>
      </c>
      <c r="E173" s="1" t="s">
        <v>28</v>
      </c>
      <c r="F173" s="5">
        <v>3075078</v>
      </c>
      <c r="G173" s="3" t="s">
        <v>30</v>
      </c>
      <c r="H173" s="1" t="s">
        <v>31</v>
      </c>
      <c r="I173" s="1" t="s">
        <v>32</v>
      </c>
      <c r="J173" s="1" t="s">
        <v>18</v>
      </c>
    </row>
    <row r="174" spans="1:10" ht="12">
      <c r="A174" s="1">
        <f t="shared" si="2"/>
        <v>2010</v>
      </c>
      <c r="B174" s="4">
        <f>_XLL.DATA.MESE(B156,-12*1)</f>
        <v>40179</v>
      </c>
      <c r="C174" s="4">
        <f>_XLL.DATA.MESE(C156,-12*1)</f>
        <v>40543</v>
      </c>
      <c r="D174" s="1" t="s">
        <v>29</v>
      </c>
      <c r="E174" s="1" t="s">
        <v>28</v>
      </c>
      <c r="F174" s="5">
        <v>589986</v>
      </c>
      <c r="G174" s="3" t="s">
        <v>30</v>
      </c>
      <c r="H174" s="1" t="s">
        <v>31</v>
      </c>
      <c r="I174" s="1" t="s">
        <v>32</v>
      </c>
      <c r="J174" s="1" t="s">
        <v>19</v>
      </c>
    </row>
    <row r="175" spans="1:10" ht="12">
      <c r="A175" s="1">
        <f t="shared" si="2"/>
        <v>2010</v>
      </c>
      <c r="B175" s="4">
        <f>_XLL.DATA.MESE(B157,-12*1)</f>
        <v>40179</v>
      </c>
      <c r="C175" s="4">
        <f>_XLL.DATA.MESE(C157,-12*1)</f>
        <v>40543</v>
      </c>
      <c r="D175" s="1" t="s">
        <v>29</v>
      </c>
      <c r="E175" s="1" t="s">
        <v>28</v>
      </c>
      <c r="F175" s="5">
        <v>231040</v>
      </c>
      <c r="G175" s="3" t="s">
        <v>30</v>
      </c>
      <c r="H175" s="1" t="s">
        <v>31</v>
      </c>
      <c r="I175" s="1" t="s">
        <v>32</v>
      </c>
      <c r="J175" s="1" t="s">
        <v>20</v>
      </c>
    </row>
    <row r="176" spans="1:10" ht="12">
      <c r="A176" s="1">
        <f t="shared" si="2"/>
        <v>2010</v>
      </c>
      <c r="B176" s="4">
        <f>_XLL.DATA.MESE(B158,-12*1)</f>
        <v>40179</v>
      </c>
      <c r="C176" s="4">
        <f>_XLL.DATA.MESE(C158,-12*1)</f>
        <v>40543</v>
      </c>
      <c r="D176" s="1" t="s">
        <v>29</v>
      </c>
      <c r="E176" s="1" t="s">
        <v>28</v>
      </c>
      <c r="F176" s="5">
        <v>153402</v>
      </c>
      <c r="G176" s="3" t="s">
        <v>30</v>
      </c>
      <c r="H176" s="1" t="s">
        <v>31</v>
      </c>
      <c r="I176" s="1" t="s">
        <v>32</v>
      </c>
      <c r="J176" s="1" t="s">
        <v>21</v>
      </c>
    </row>
    <row r="177" spans="1:10" ht="12">
      <c r="A177" s="1">
        <f t="shared" si="2"/>
        <v>2010</v>
      </c>
      <c r="B177" s="4">
        <f>_XLL.DATA.MESE(B159,-12*1)</f>
        <v>40179</v>
      </c>
      <c r="C177" s="4">
        <f>_XLL.DATA.MESE(C159,-12*1)</f>
        <v>40543</v>
      </c>
      <c r="D177" s="1" t="s">
        <v>29</v>
      </c>
      <c r="E177" s="1" t="s">
        <v>28</v>
      </c>
      <c r="F177" s="5">
        <v>152241</v>
      </c>
      <c r="G177" s="3" t="s">
        <v>30</v>
      </c>
      <c r="H177" s="1" t="s">
        <v>31</v>
      </c>
      <c r="I177" s="1" t="s">
        <v>32</v>
      </c>
      <c r="J177" s="1" t="s">
        <v>22</v>
      </c>
    </row>
    <row r="178" spans="1:10" ht="12">
      <c r="A178" s="1">
        <f t="shared" si="2"/>
        <v>2010</v>
      </c>
      <c r="B178" s="4">
        <f>_XLL.DATA.MESE(B160,-12*1)</f>
        <v>40179</v>
      </c>
      <c r="C178" s="4">
        <f>_XLL.DATA.MESE(C160,-12*1)</f>
        <v>40543</v>
      </c>
      <c r="D178" s="1" t="s">
        <v>29</v>
      </c>
      <c r="E178" s="1" t="s">
        <v>28</v>
      </c>
      <c r="F178" s="5">
        <v>123845</v>
      </c>
      <c r="G178" s="3" t="s">
        <v>30</v>
      </c>
      <c r="H178" s="1" t="s">
        <v>31</v>
      </c>
      <c r="I178" s="1" t="s">
        <v>32</v>
      </c>
      <c r="J178" s="1" t="s">
        <v>23</v>
      </c>
    </row>
    <row r="179" spans="1:10" ht="12">
      <c r="A179" s="1">
        <f t="shared" si="2"/>
        <v>2010</v>
      </c>
      <c r="B179" s="4">
        <f>_XLL.DATA.MESE(B161,-12*1)</f>
        <v>40179</v>
      </c>
      <c r="C179" s="4">
        <f>_XLL.DATA.MESE(C161,-12*1)</f>
        <v>40543</v>
      </c>
      <c r="D179" s="1" t="s">
        <v>29</v>
      </c>
      <c r="E179" s="1" t="s">
        <v>28</v>
      </c>
      <c r="F179" s="5">
        <v>135176</v>
      </c>
      <c r="G179" s="3" t="s">
        <v>30</v>
      </c>
      <c r="H179" s="1" t="s">
        <v>31</v>
      </c>
      <c r="I179" s="1" t="s">
        <v>32</v>
      </c>
      <c r="J179" s="1" t="s">
        <v>24</v>
      </c>
    </row>
    <row r="180" spans="1:10" ht="12">
      <c r="A180" s="1">
        <f t="shared" si="2"/>
        <v>2010</v>
      </c>
      <c r="B180" s="4">
        <f>_XLL.DATA.MESE(B162,-12*1)</f>
        <v>40179</v>
      </c>
      <c r="C180" s="4">
        <f>_XLL.DATA.MESE(C162,-12*1)</f>
        <v>40543</v>
      </c>
      <c r="D180" s="1" t="s">
        <v>29</v>
      </c>
      <c r="E180" s="1" t="s">
        <v>28</v>
      </c>
      <c r="F180" s="5">
        <v>48536</v>
      </c>
      <c r="G180" s="3" t="s">
        <v>30</v>
      </c>
      <c r="H180" s="1" t="s">
        <v>31</v>
      </c>
      <c r="I180" s="1" t="s">
        <v>32</v>
      </c>
      <c r="J180" s="1" t="s">
        <v>25</v>
      </c>
    </row>
    <row r="181" spans="1:10" ht="12">
      <c r="A181" s="1">
        <f t="shared" si="2"/>
        <v>2010</v>
      </c>
      <c r="B181" s="4">
        <f>_XLL.DATA.MESE(B163,-12*1)</f>
        <v>40179</v>
      </c>
      <c r="C181" s="4">
        <f>_XLL.DATA.MESE(C163,-12*1)</f>
        <v>40543</v>
      </c>
      <c r="D181" s="1" t="s">
        <v>29</v>
      </c>
      <c r="E181" s="1" t="s">
        <v>28</v>
      </c>
      <c r="F181" s="5">
        <v>189289</v>
      </c>
      <c r="G181" s="3" t="s">
        <v>30</v>
      </c>
      <c r="H181" s="1" t="s">
        <v>31</v>
      </c>
      <c r="I181" s="1" t="s">
        <v>32</v>
      </c>
      <c r="J181" s="1" t="s">
        <v>27</v>
      </c>
    </row>
    <row r="182" spans="1:10" ht="12">
      <c r="A182" s="1">
        <f>YEAR(B182)</f>
        <v>2009</v>
      </c>
      <c r="B182" s="4">
        <v>39814</v>
      </c>
      <c r="C182" s="4">
        <v>40178</v>
      </c>
      <c r="D182" s="1" t="s">
        <v>29</v>
      </c>
      <c r="E182" s="1" t="s">
        <v>28</v>
      </c>
      <c r="F182" s="5">
        <v>2788200</v>
      </c>
      <c r="G182" s="3" t="s">
        <v>30</v>
      </c>
      <c r="H182" s="1" t="s">
        <v>31</v>
      </c>
      <c r="I182" s="1" t="s">
        <v>33</v>
      </c>
      <c r="J182" s="1" t="s">
        <v>10</v>
      </c>
    </row>
    <row r="183" spans="1:10" ht="12">
      <c r="A183" s="1">
        <f aca="true" t="shared" si="3" ref="A183:A246">YEAR(B183)</f>
        <v>2009</v>
      </c>
      <c r="B183" s="4">
        <v>39814</v>
      </c>
      <c r="C183" s="4">
        <v>40178</v>
      </c>
      <c r="D183" s="1" t="s">
        <v>29</v>
      </c>
      <c r="E183" s="1" t="s">
        <v>28</v>
      </c>
      <c r="F183" s="5">
        <v>833800</v>
      </c>
      <c r="G183" s="3" t="s">
        <v>30</v>
      </c>
      <c r="H183" s="1" t="s">
        <v>31</v>
      </c>
      <c r="I183" s="1" t="s">
        <v>33</v>
      </c>
      <c r="J183" s="1" t="s">
        <v>11</v>
      </c>
    </row>
    <row r="184" spans="1:10" ht="12">
      <c r="A184" s="1">
        <f t="shared" si="3"/>
        <v>2009</v>
      </c>
      <c r="B184" s="4">
        <v>39814</v>
      </c>
      <c r="C184" s="4">
        <v>40178</v>
      </c>
      <c r="D184" s="1" t="s">
        <v>29</v>
      </c>
      <c r="E184" s="1" t="s">
        <v>28</v>
      </c>
      <c r="F184" s="5">
        <v>750000</v>
      </c>
      <c r="G184" s="3" t="s">
        <v>30</v>
      </c>
      <c r="H184" s="1" t="s">
        <v>31</v>
      </c>
      <c r="I184" s="1" t="s">
        <v>33</v>
      </c>
      <c r="J184" s="1" t="s">
        <v>12</v>
      </c>
    </row>
    <row r="185" spans="1:10" ht="12">
      <c r="A185" s="1">
        <f t="shared" si="3"/>
        <v>2009</v>
      </c>
      <c r="B185" s="4">
        <v>39814</v>
      </c>
      <c r="C185" s="4">
        <v>40178</v>
      </c>
      <c r="D185" s="1" t="s">
        <v>29</v>
      </c>
      <c r="E185" s="1" t="s">
        <v>28</v>
      </c>
      <c r="F185" s="5">
        <v>837100</v>
      </c>
      <c r="G185" s="3" t="s">
        <v>30</v>
      </c>
      <c r="H185" s="1" t="s">
        <v>31</v>
      </c>
      <c r="I185" s="1" t="s">
        <v>33</v>
      </c>
      <c r="J185" s="1" t="s">
        <v>26</v>
      </c>
    </row>
    <row r="186" spans="1:10" ht="12">
      <c r="A186" s="1">
        <f t="shared" si="3"/>
        <v>2009</v>
      </c>
      <c r="B186" s="4">
        <v>39814</v>
      </c>
      <c r="C186" s="4">
        <v>40178</v>
      </c>
      <c r="D186" s="1" t="s">
        <v>29</v>
      </c>
      <c r="E186" s="1" t="s">
        <v>28</v>
      </c>
      <c r="F186" s="5">
        <v>2539000</v>
      </c>
      <c r="G186" s="3" t="s">
        <v>30</v>
      </c>
      <c r="H186" s="1" t="s">
        <v>31</v>
      </c>
      <c r="I186" s="1" t="s">
        <v>33</v>
      </c>
      <c r="J186" s="1" t="s">
        <v>18</v>
      </c>
    </row>
    <row r="187" spans="1:10" ht="12">
      <c r="A187" s="1">
        <f t="shared" si="3"/>
        <v>2009</v>
      </c>
      <c r="B187" s="4">
        <v>39814</v>
      </c>
      <c r="C187" s="4">
        <v>40178</v>
      </c>
      <c r="D187" s="1" t="s">
        <v>29</v>
      </c>
      <c r="E187" s="1" t="s">
        <v>28</v>
      </c>
      <c r="F187" s="5">
        <v>583400</v>
      </c>
      <c r="G187" s="3" t="s">
        <v>30</v>
      </c>
      <c r="H187" s="1" t="s">
        <v>31</v>
      </c>
      <c r="I187" s="1" t="s">
        <v>33</v>
      </c>
      <c r="J187" s="1" t="s">
        <v>19</v>
      </c>
    </row>
    <row r="188" spans="1:10" ht="12">
      <c r="A188" s="1">
        <f t="shared" si="3"/>
        <v>2009</v>
      </c>
      <c r="B188" s="4">
        <v>39814</v>
      </c>
      <c r="C188" s="4">
        <v>40178</v>
      </c>
      <c r="D188" s="1" t="s">
        <v>29</v>
      </c>
      <c r="E188" s="1" t="s">
        <v>28</v>
      </c>
      <c r="F188" s="5">
        <v>152200</v>
      </c>
      <c r="G188" s="3" t="s">
        <v>30</v>
      </c>
      <c r="H188" s="1" t="s">
        <v>31</v>
      </c>
      <c r="I188" s="1" t="s">
        <v>33</v>
      </c>
      <c r="J188" s="1" t="s">
        <v>22</v>
      </c>
    </row>
    <row r="189" spans="1:10" ht="12">
      <c r="A189" s="1">
        <f t="shared" si="3"/>
        <v>2009</v>
      </c>
      <c r="B189" s="4">
        <v>39814</v>
      </c>
      <c r="C189" s="4">
        <v>40178</v>
      </c>
      <c r="D189" s="1" t="s">
        <v>29</v>
      </c>
      <c r="E189" s="1" t="s">
        <v>28</v>
      </c>
      <c r="F189" s="5">
        <v>260800</v>
      </c>
      <c r="G189" s="3" t="s">
        <v>30</v>
      </c>
      <c r="H189" s="1" t="s">
        <v>31</v>
      </c>
      <c r="I189" s="1" t="s">
        <v>33</v>
      </c>
      <c r="J189" s="1" t="s">
        <v>20</v>
      </c>
    </row>
    <row r="190" spans="1:10" ht="12">
      <c r="A190" s="1">
        <f t="shared" si="3"/>
        <v>2009</v>
      </c>
      <c r="B190" s="4">
        <v>39814</v>
      </c>
      <c r="C190" s="4">
        <v>40178</v>
      </c>
      <c r="D190" s="1" t="s">
        <v>29</v>
      </c>
      <c r="E190" s="1" t="s">
        <v>28</v>
      </c>
      <c r="F190" s="5">
        <v>665400</v>
      </c>
      <c r="G190" s="3" t="s">
        <v>30</v>
      </c>
      <c r="H190" s="1" t="s">
        <v>31</v>
      </c>
      <c r="I190" s="1" t="s">
        <v>33</v>
      </c>
      <c r="J190" s="1" t="s">
        <v>27</v>
      </c>
    </row>
    <row r="191" spans="1:10" ht="12">
      <c r="A191" s="1">
        <f t="shared" si="3"/>
        <v>2008</v>
      </c>
      <c r="B191" s="4">
        <f>_XLL.DATA.MESE(B182,-12*1)</f>
        <v>39448</v>
      </c>
      <c r="C191" s="4">
        <f>_XLL.DATA.MESE(C182,-12*1)</f>
        <v>39813</v>
      </c>
      <c r="D191" s="1" t="s">
        <v>29</v>
      </c>
      <c r="E191" s="1" t="s">
        <v>28</v>
      </c>
      <c r="F191" s="5">
        <v>3402700</v>
      </c>
      <c r="G191" s="3" t="s">
        <v>30</v>
      </c>
      <c r="H191" s="1" t="s">
        <v>31</v>
      </c>
      <c r="I191" s="1" t="s">
        <v>32</v>
      </c>
      <c r="J191" s="1" t="s">
        <v>10</v>
      </c>
    </row>
    <row r="192" spans="1:10" ht="12">
      <c r="A192" s="1">
        <f t="shared" si="3"/>
        <v>2008</v>
      </c>
      <c r="B192" s="4">
        <f>_XLL.DATA.MESE(B183,-12*1)</f>
        <v>39448</v>
      </c>
      <c r="C192" s="4">
        <f>_XLL.DATA.MESE(C183,-12*1)</f>
        <v>39813</v>
      </c>
      <c r="D192" s="1" t="s">
        <v>29</v>
      </c>
      <c r="E192" s="1" t="s">
        <v>28</v>
      </c>
      <c r="F192" s="5">
        <v>853900</v>
      </c>
      <c r="G192" s="3" t="s">
        <v>30</v>
      </c>
      <c r="H192" s="1" t="s">
        <v>31</v>
      </c>
      <c r="I192" s="1" t="s">
        <v>32</v>
      </c>
      <c r="J192" s="1" t="s">
        <v>11</v>
      </c>
    </row>
    <row r="193" spans="1:10" ht="12">
      <c r="A193" s="1">
        <f t="shared" si="3"/>
        <v>2008</v>
      </c>
      <c r="B193" s="4">
        <f>_XLL.DATA.MESE(B184,-12*1)</f>
        <v>39448</v>
      </c>
      <c r="C193" s="4">
        <f>_XLL.DATA.MESE(C184,-12*1)</f>
        <v>39813</v>
      </c>
      <c r="D193" s="1" t="s">
        <v>29</v>
      </c>
      <c r="E193" s="1" t="s">
        <v>28</v>
      </c>
      <c r="F193" s="5">
        <v>579900</v>
      </c>
      <c r="G193" s="3" t="s">
        <v>30</v>
      </c>
      <c r="H193" s="1" t="s">
        <v>31</v>
      </c>
      <c r="I193" s="1" t="s">
        <v>32</v>
      </c>
      <c r="J193" s="1" t="s">
        <v>12</v>
      </c>
    </row>
    <row r="194" spans="1:10" ht="12">
      <c r="A194" s="1">
        <f t="shared" si="3"/>
        <v>2008</v>
      </c>
      <c r="B194" s="4">
        <f>_XLL.DATA.MESE(B185,-12*1)</f>
        <v>39448</v>
      </c>
      <c r="C194" s="4">
        <f>_XLL.DATA.MESE(C185,-12*1)</f>
        <v>39813</v>
      </c>
      <c r="D194" s="1" t="s">
        <v>29</v>
      </c>
      <c r="E194" s="1" t="s">
        <v>28</v>
      </c>
      <c r="F194" s="5">
        <v>702300</v>
      </c>
      <c r="G194" s="3" t="s">
        <v>30</v>
      </c>
      <c r="H194" s="1" t="s">
        <v>31</v>
      </c>
      <c r="I194" s="1" t="s">
        <v>32</v>
      </c>
      <c r="J194" s="1" t="s">
        <v>26</v>
      </c>
    </row>
    <row r="195" spans="1:10" ht="12">
      <c r="A195" s="1">
        <f t="shared" si="3"/>
        <v>2008</v>
      </c>
      <c r="B195" s="4">
        <f>_XLL.DATA.MESE(B186,-12*1)</f>
        <v>39448</v>
      </c>
      <c r="C195" s="4">
        <f>_XLL.DATA.MESE(C186,-12*1)</f>
        <v>39813</v>
      </c>
      <c r="D195" s="1" t="s">
        <v>29</v>
      </c>
      <c r="E195" s="1" t="s">
        <v>28</v>
      </c>
      <c r="F195" s="5">
        <v>2839200</v>
      </c>
      <c r="G195" s="3" t="s">
        <v>30</v>
      </c>
      <c r="H195" s="1" t="s">
        <v>31</v>
      </c>
      <c r="I195" s="1" t="s">
        <v>32</v>
      </c>
      <c r="J195" s="1" t="s">
        <v>18</v>
      </c>
    </row>
    <row r="196" spans="1:10" ht="12">
      <c r="A196" s="1">
        <f t="shared" si="3"/>
        <v>2008</v>
      </c>
      <c r="B196" s="4">
        <f>_XLL.DATA.MESE(B187,-12*1)</f>
        <v>39448</v>
      </c>
      <c r="C196" s="4">
        <f>_XLL.DATA.MESE(C187,-12*1)</f>
        <v>39813</v>
      </c>
      <c r="D196" s="1" t="s">
        <v>29</v>
      </c>
      <c r="E196" s="1" t="s">
        <v>28</v>
      </c>
      <c r="F196" s="5">
        <v>613200</v>
      </c>
      <c r="G196" s="3" t="s">
        <v>30</v>
      </c>
      <c r="H196" s="1" t="s">
        <v>31</v>
      </c>
      <c r="I196" s="1" t="s">
        <v>32</v>
      </c>
      <c r="J196" s="1" t="s">
        <v>19</v>
      </c>
    </row>
    <row r="197" spans="1:10" ht="12">
      <c r="A197" s="1">
        <f t="shared" si="3"/>
        <v>2008</v>
      </c>
      <c r="B197" s="4">
        <f>_XLL.DATA.MESE(B188,-12*1)</f>
        <v>39448</v>
      </c>
      <c r="C197" s="4">
        <f>_XLL.DATA.MESE(C188,-12*1)</f>
        <v>39813</v>
      </c>
      <c r="D197" s="1" t="s">
        <v>29</v>
      </c>
      <c r="E197" s="1" t="s">
        <v>28</v>
      </c>
      <c r="F197" s="5">
        <v>131700</v>
      </c>
      <c r="G197" s="3" t="s">
        <v>30</v>
      </c>
      <c r="H197" s="1" t="s">
        <v>31</v>
      </c>
      <c r="I197" s="1" t="s">
        <v>32</v>
      </c>
      <c r="J197" s="1" t="s">
        <v>22</v>
      </c>
    </row>
    <row r="198" spans="1:10" ht="12">
      <c r="A198" s="1">
        <f t="shared" si="3"/>
        <v>2008</v>
      </c>
      <c r="B198" s="4">
        <f>_XLL.DATA.MESE(B189,-12*1)</f>
        <v>39448</v>
      </c>
      <c r="C198" s="4">
        <f>_XLL.DATA.MESE(C189,-12*1)</f>
        <v>39813</v>
      </c>
      <c r="D198" s="1" t="s">
        <v>29</v>
      </c>
      <c r="E198" s="1" t="s">
        <v>28</v>
      </c>
      <c r="F198" s="5">
        <v>265400</v>
      </c>
      <c r="G198" s="3" t="s">
        <v>30</v>
      </c>
      <c r="H198" s="1" t="s">
        <v>31</v>
      </c>
      <c r="I198" s="1" t="s">
        <v>32</v>
      </c>
      <c r="J198" s="1" t="s">
        <v>20</v>
      </c>
    </row>
    <row r="199" spans="1:10" ht="12">
      <c r="A199" s="1">
        <f t="shared" si="3"/>
        <v>2008</v>
      </c>
      <c r="B199" s="4">
        <f>_XLL.DATA.MESE(B190,-12*1)</f>
        <v>39448</v>
      </c>
      <c r="C199" s="4">
        <f>_XLL.DATA.MESE(C190,-12*1)</f>
        <v>39813</v>
      </c>
      <c r="D199" s="1" t="s">
        <v>29</v>
      </c>
      <c r="E199" s="1" t="s">
        <v>28</v>
      </c>
      <c r="F199" s="5">
        <v>636800</v>
      </c>
      <c r="G199" s="3" t="s">
        <v>30</v>
      </c>
      <c r="H199" s="1" t="s">
        <v>31</v>
      </c>
      <c r="I199" s="1" t="s">
        <v>32</v>
      </c>
      <c r="J199" s="1" t="s">
        <v>27</v>
      </c>
    </row>
    <row r="200" spans="1:10" ht="12">
      <c r="A200" s="1">
        <f t="shared" si="3"/>
        <v>2007</v>
      </c>
      <c r="B200" s="4">
        <f>_XLL.DATA.MESE(B191,-12*1)</f>
        <v>39083</v>
      </c>
      <c r="C200" s="4">
        <f>_XLL.DATA.MESE(C191,-12*1)</f>
        <v>39447</v>
      </c>
      <c r="D200" s="1" t="s">
        <v>29</v>
      </c>
      <c r="E200" s="1" t="s">
        <v>28</v>
      </c>
      <c r="F200" s="5">
        <v>3260200</v>
      </c>
      <c r="G200" s="3" t="s">
        <v>30</v>
      </c>
      <c r="H200" s="1" t="s">
        <v>31</v>
      </c>
      <c r="I200" s="1" t="s">
        <v>32</v>
      </c>
      <c r="J200" s="1" t="s">
        <v>10</v>
      </c>
    </row>
    <row r="201" spans="1:10" ht="12">
      <c r="A201" s="1">
        <f t="shared" si="3"/>
        <v>2007</v>
      </c>
      <c r="B201" s="4">
        <f>_XLL.DATA.MESE(B192,-12*1)</f>
        <v>39083</v>
      </c>
      <c r="C201" s="4">
        <f>_XLL.DATA.MESE(C192,-12*1)</f>
        <v>39447</v>
      </c>
      <c r="D201" s="1" t="s">
        <v>29</v>
      </c>
      <c r="E201" s="1" t="s">
        <v>28</v>
      </c>
      <c r="F201" s="5">
        <v>726900</v>
      </c>
      <c r="G201" s="3" t="s">
        <v>30</v>
      </c>
      <c r="H201" s="1" t="s">
        <v>31</v>
      </c>
      <c r="I201" s="1" t="s">
        <v>32</v>
      </c>
      <c r="J201" s="1" t="s">
        <v>11</v>
      </c>
    </row>
    <row r="202" spans="1:10" ht="12">
      <c r="A202" s="1">
        <f t="shared" si="3"/>
        <v>2007</v>
      </c>
      <c r="B202" s="4">
        <f>_XLL.DATA.MESE(B193,-12*1)</f>
        <v>39083</v>
      </c>
      <c r="C202" s="4">
        <f>_XLL.DATA.MESE(C193,-12*1)</f>
        <v>39447</v>
      </c>
      <c r="D202" s="1" t="s">
        <v>29</v>
      </c>
      <c r="E202" s="1" t="s">
        <v>28</v>
      </c>
      <c r="F202" s="5">
        <v>585700</v>
      </c>
      <c r="G202" s="3" t="s">
        <v>30</v>
      </c>
      <c r="H202" s="1" t="s">
        <v>31</v>
      </c>
      <c r="I202" s="1" t="s">
        <v>32</v>
      </c>
      <c r="J202" s="1" t="s">
        <v>12</v>
      </c>
    </row>
    <row r="203" spans="1:10" ht="12">
      <c r="A203" s="1">
        <f t="shared" si="3"/>
        <v>2007</v>
      </c>
      <c r="B203" s="4">
        <f>_XLL.DATA.MESE(B194,-12*1)</f>
        <v>39083</v>
      </c>
      <c r="C203" s="4">
        <f>_XLL.DATA.MESE(C194,-12*1)</f>
        <v>39447</v>
      </c>
      <c r="D203" s="1" t="s">
        <v>29</v>
      </c>
      <c r="E203" s="1" t="s">
        <v>28</v>
      </c>
      <c r="F203" s="5">
        <v>658400</v>
      </c>
      <c r="G203" s="3" t="s">
        <v>30</v>
      </c>
      <c r="H203" s="1" t="s">
        <v>31</v>
      </c>
      <c r="I203" s="1" t="s">
        <v>32</v>
      </c>
      <c r="J203" s="1" t="s">
        <v>26</v>
      </c>
    </row>
    <row r="204" spans="1:10" ht="12">
      <c r="A204" s="1">
        <f t="shared" si="3"/>
        <v>2007</v>
      </c>
      <c r="B204" s="4">
        <f>_XLL.DATA.MESE(B195,-12*1)</f>
        <v>39083</v>
      </c>
      <c r="C204" s="4">
        <f>_XLL.DATA.MESE(C195,-12*1)</f>
        <v>39447</v>
      </c>
      <c r="D204" s="1" t="s">
        <v>29</v>
      </c>
      <c r="E204" s="1" t="s">
        <v>28</v>
      </c>
      <c r="F204" s="5">
        <v>2885800</v>
      </c>
      <c r="G204" s="3" t="s">
        <v>30</v>
      </c>
      <c r="H204" s="1" t="s">
        <v>31</v>
      </c>
      <c r="I204" s="1" t="s">
        <v>32</v>
      </c>
      <c r="J204" s="1" t="s">
        <v>18</v>
      </c>
    </row>
    <row r="205" spans="1:10" ht="12">
      <c r="A205" s="1">
        <f t="shared" si="3"/>
        <v>2007</v>
      </c>
      <c r="B205" s="4">
        <f>_XLL.DATA.MESE(B196,-12*1)</f>
        <v>39083</v>
      </c>
      <c r="C205" s="4">
        <f>_XLL.DATA.MESE(C196,-12*1)</f>
        <v>39447</v>
      </c>
      <c r="D205" s="1" t="s">
        <v>29</v>
      </c>
      <c r="E205" s="1" t="s">
        <v>28</v>
      </c>
      <c r="F205" s="5">
        <v>580000</v>
      </c>
      <c r="G205" s="3" t="s">
        <v>30</v>
      </c>
      <c r="H205" s="1" t="s">
        <v>31</v>
      </c>
      <c r="I205" s="1" t="s">
        <v>32</v>
      </c>
      <c r="J205" s="1" t="s">
        <v>19</v>
      </c>
    </row>
    <row r="206" spans="1:10" ht="12">
      <c r="A206" s="1">
        <f t="shared" si="3"/>
        <v>2007</v>
      </c>
      <c r="B206" s="4">
        <f>_XLL.DATA.MESE(B197,-12*1)</f>
        <v>39083</v>
      </c>
      <c r="C206" s="4">
        <f>_XLL.DATA.MESE(C197,-12*1)</f>
        <v>39447</v>
      </c>
      <c r="D206" s="1" t="s">
        <v>29</v>
      </c>
      <c r="E206" s="1" t="s">
        <v>28</v>
      </c>
      <c r="F206" s="5">
        <v>128500</v>
      </c>
      <c r="G206" s="3" t="s">
        <v>30</v>
      </c>
      <c r="H206" s="1" t="s">
        <v>31</v>
      </c>
      <c r="I206" s="1" t="s">
        <v>32</v>
      </c>
      <c r="J206" s="1" t="s">
        <v>22</v>
      </c>
    </row>
    <row r="207" spans="1:10" ht="12">
      <c r="A207" s="1">
        <f t="shared" si="3"/>
        <v>2007</v>
      </c>
      <c r="B207" s="4">
        <f>_XLL.DATA.MESE(B198,-12*1)</f>
        <v>39083</v>
      </c>
      <c r="C207" s="4">
        <f>_XLL.DATA.MESE(C198,-12*1)</f>
        <v>39447</v>
      </c>
      <c r="D207" s="1" t="s">
        <v>29</v>
      </c>
      <c r="E207" s="1" t="s">
        <v>28</v>
      </c>
      <c r="F207" s="5">
        <v>245100</v>
      </c>
      <c r="G207" s="3" t="s">
        <v>30</v>
      </c>
      <c r="H207" s="1" t="s">
        <v>31</v>
      </c>
      <c r="I207" s="1" t="s">
        <v>32</v>
      </c>
      <c r="J207" s="1" t="s">
        <v>20</v>
      </c>
    </row>
    <row r="208" spans="1:10" ht="12">
      <c r="A208" s="1">
        <f t="shared" si="3"/>
        <v>2007</v>
      </c>
      <c r="B208" s="4">
        <f>_XLL.DATA.MESE(B199,-12*1)</f>
        <v>39083</v>
      </c>
      <c r="C208" s="4">
        <f>_XLL.DATA.MESE(C199,-12*1)</f>
        <v>39447</v>
      </c>
      <c r="D208" s="1" t="s">
        <v>29</v>
      </c>
      <c r="E208" s="1" t="s">
        <v>28</v>
      </c>
      <c r="F208" s="5">
        <v>596100</v>
      </c>
      <c r="G208" s="3" t="s">
        <v>30</v>
      </c>
      <c r="H208" s="1" t="s">
        <v>31</v>
      </c>
      <c r="I208" s="1" t="s">
        <v>32</v>
      </c>
      <c r="J208" s="1" t="s">
        <v>27</v>
      </c>
    </row>
    <row r="209" spans="1:10" ht="12">
      <c r="A209" s="1">
        <f t="shared" si="3"/>
        <v>2006</v>
      </c>
      <c r="B209" s="4">
        <f>_XLL.DATA.MESE(B200,-12*1)</f>
        <v>38718</v>
      </c>
      <c r="C209" s="4">
        <f>_XLL.DATA.MESE(C200,-12*1)</f>
        <v>39082</v>
      </c>
      <c r="D209" s="1" t="s">
        <v>29</v>
      </c>
      <c r="E209" s="1" t="s">
        <v>28</v>
      </c>
      <c r="F209" s="5">
        <v>3238000</v>
      </c>
      <c r="G209" s="3" t="s">
        <v>30</v>
      </c>
      <c r="H209" s="1" t="s">
        <v>31</v>
      </c>
      <c r="I209" s="1" t="s">
        <v>32</v>
      </c>
      <c r="J209" s="1" t="s">
        <v>10</v>
      </c>
    </row>
    <row r="210" spans="1:10" ht="12">
      <c r="A210" s="1">
        <f t="shared" si="3"/>
        <v>2006</v>
      </c>
      <c r="B210" s="4">
        <f>_XLL.DATA.MESE(B201,-12*1)</f>
        <v>38718</v>
      </c>
      <c r="C210" s="4">
        <f>_XLL.DATA.MESE(C201,-12*1)</f>
        <v>39082</v>
      </c>
      <c r="D210" s="1" t="s">
        <v>29</v>
      </c>
      <c r="E210" s="1" t="s">
        <v>28</v>
      </c>
      <c r="F210" s="5">
        <v>838400</v>
      </c>
      <c r="G210" s="3" t="s">
        <v>30</v>
      </c>
      <c r="H210" s="1" t="s">
        <v>31</v>
      </c>
      <c r="I210" s="1" t="s">
        <v>32</v>
      </c>
      <c r="J210" s="1" t="s">
        <v>11</v>
      </c>
    </row>
    <row r="211" spans="1:10" ht="12">
      <c r="A211" s="1">
        <f t="shared" si="3"/>
        <v>2006</v>
      </c>
      <c r="B211" s="4">
        <f>_XLL.DATA.MESE(B202,-12*1)</f>
        <v>38718</v>
      </c>
      <c r="C211" s="4">
        <f>_XLL.DATA.MESE(C202,-12*1)</f>
        <v>39082</v>
      </c>
      <c r="D211" s="1" t="s">
        <v>29</v>
      </c>
      <c r="E211" s="1" t="s">
        <v>28</v>
      </c>
      <c r="F211" s="5">
        <v>508300</v>
      </c>
      <c r="G211" s="3" t="s">
        <v>30</v>
      </c>
      <c r="H211" s="1" t="s">
        <v>31</v>
      </c>
      <c r="I211" s="1" t="s">
        <v>32</v>
      </c>
      <c r="J211" s="1" t="s">
        <v>12</v>
      </c>
    </row>
    <row r="212" spans="1:10" ht="12">
      <c r="A212" s="1">
        <f t="shared" si="3"/>
        <v>2006</v>
      </c>
      <c r="B212" s="4">
        <f>_XLL.DATA.MESE(B203,-12*1)</f>
        <v>38718</v>
      </c>
      <c r="C212" s="4">
        <f>_XLL.DATA.MESE(C203,-12*1)</f>
        <v>39082</v>
      </c>
      <c r="D212" s="1" t="s">
        <v>29</v>
      </c>
      <c r="E212" s="1" t="s">
        <v>28</v>
      </c>
      <c r="F212" s="5">
        <v>486800</v>
      </c>
      <c r="G212" s="3" t="s">
        <v>30</v>
      </c>
      <c r="H212" s="1" t="s">
        <v>31</v>
      </c>
      <c r="I212" s="1" t="s">
        <v>32</v>
      </c>
      <c r="J212" s="1" t="s">
        <v>26</v>
      </c>
    </row>
    <row r="213" spans="1:10" ht="12">
      <c r="A213" s="1">
        <f t="shared" si="3"/>
        <v>2006</v>
      </c>
      <c r="B213" s="4">
        <f>_XLL.DATA.MESE(B204,-12*1)</f>
        <v>38718</v>
      </c>
      <c r="C213" s="4">
        <f>_XLL.DATA.MESE(C204,-12*1)</f>
        <v>39082</v>
      </c>
      <c r="D213" s="1" t="s">
        <v>29</v>
      </c>
      <c r="E213" s="1" t="s">
        <v>28</v>
      </c>
      <c r="F213" s="5">
        <v>2680100</v>
      </c>
      <c r="G213" s="3" t="s">
        <v>30</v>
      </c>
      <c r="H213" s="1" t="s">
        <v>31</v>
      </c>
      <c r="I213" s="1" t="s">
        <v>32</v>
      </c>
      <c r="J213" s="1" t="s">
        <v>18</v>
      </c>
    </row>
    <row r="214" spans="1:10" ht="12">
      <c r="A214" s="1">
        <f t="shared" si="3"/>
        <v>2006</v>
      </c>
      <c r="B214" s="4">
        <f>_XLL.DATA.MESE(B205,-12*1)</f>
        <v>38718</v>
      </c>
      <c r="C214" s="4">
        <f>_XLL.DATA.MESE(C205,-12*1)</f>
        <v>39082</v>
      </c>
      <c r="D214" s="1" t="s">
        <v>29</v>
      </c>
      <c r="E214" s="1" t="s">
        <v>28</v>
      </c>
      <c r="F214" s="5">
        <v>532500</v>
      </c>
      <c r="G214" s="3" t="s">
        <v>30</v>
      </c>
      <c r="H214" s="1" t="s">
        <v>31</v>
      </c>
      <c r="I214" s="1" t="s">
        <v>32</v>
      </c>
      <c r="J214" s="1" t="s">
        <v>19</v>
      </c>
    </row>
    <row r="215" spans="1:10" ht="12">
      <c r="A215" s="1">
        <f t="shared" si="3"/>
        <v>2006</v>
      </c>
      <c r="B215" s="4">
        <f>_XLL.DATA.MESE(B206,-12*1)</f>
        <v>38718</v>
      </c>
      <c r="C215" s="4">
        <f>_XLL.DATA.MESE(C206,-12*1)</f>
        <v>39082</v>
      </c>
      <c r="D215" s="1" t="s">
        <v>29</v>
      </c>
      <c r="E215" s="1" t="s">
        <v>28</v>
      </c>
      <c r="F215" s="5">
        <v>135400</v>
      </c>
      <c r="G215" s="3" t="s">
        <v>30</v>
      </c>
      <c r="H215" s="1" t="s">
        <v>31</v>
      </c>
      <c r="I215" s="1" t="s">
        <v>32</v>
      </c>
      <c r="J215" s="1" t="s">
        <v>22</v>
      </c>
    </row>
    <row r="216" spans="1:10" ht="12">
      <c r="A216" s="1">
        <f t="shared" si="3"/>
        <v>2006</v>
      </c>
      <c r="B216" s="4">
        <f>_XLL.DATA.MESE(B207,-12*1)</f>
        <v>38718</v>
      </c>
      <c r="C216" s="4">
        <f>_XLL.DATA.MESE(C207,-12*1)</f>
        <v>39082</v>
      </c>
      <c r="D216" s="1" t="s">
        <v>29</v>
      </c>
      <c r="E216" s="1" t="s">
        <v>28</v>
      </c>
      <c r="F216" s="5">
        <v>270700</v>
      </c>
      <c r="G216" s="3" t="s">
        <v>30</v>
      </c>
      <c r="H216" s="1" t="s">
        <v>31</v>
      </c>
      <c r="I216" s="1" t="s">
        <v>32</v>
      </c>
      <c r="J216" s="1" t="s">
        <v>20</v>
      </c>
    </row>
    <row r="217" spans="1:10" ht="12">
      <c r="A217" s="1">
        <f t="shared" si="3"/>
        <v>2006</v>
      </c>
      <c r="B217" s="4">
        <f>_XLL.DATA.MESE(B208,-12*1)</f>
        <v>38718</v>
      </c>
      <c r="C217" s="4">
        <f>_XLL.DATA.MESE(C208,-12*1)</f>
        <v>39082</v>
      </c>
      <c r="D217" s="1" t="s">
        <v>29</v>
      </c>
      <c r="E217" s="1" t="s">
        <v>28</v>
      </c>
      <c r="F217" s="5">
        <v>550600</v>
      </c>
      <c r="G217" s="3" t="s">
        <v>30</v>
      </c>
      <c r="H217" s="1" t="s">
        <v>31</v>
      </c>
      <c r="I217" s="1" t="s">
        <v>32</v>
      </c>
      <c r="J217" s="1" t="s">
        <v>27</v>
      </c>
    </row>
    <row r="218" spans="1:10" ht="12">
      <c r="A218" s="1">
        <f t="shared" si="3"/>
        <v>2005</v>
      </c>
      <c r="B218" s="4">
        <f>_XLL.DATA.MESE(B209,-12*1)</f>
        <v>38353</v>
      </c>
      <c r="C218" s="4">
        <f>_XLL.DATA.MESE(C209,-12*1)</f>
        <v>38717</v>
      </c>
      <c r="D218" s="1" t="s">
        <v>29</v>
      </c>
      <c r="E218" s="1" t="s">
        <v>28</v>
      </c>
      <c r="F218" s="5">
        <v>2997400</v>
      </c>
      <c r="G218" s="3" t="s">
        <v>30</v>
      </c>
      <c r="H218" s="1" t="s">
        <v>31</v>
      </c>
      <c r="I218" s="1" t="s">
        <v>32</v>
      </c>
      <c r="J218" s="1" t="s">
        <v>10</v>
      </c>
    </row>
    <row r="219" spans="1:10" ht="12">
      <c r="A219" s="1">
        <f t="shared" si="3"/>
        <v>2005</v>
      </c>
      <c r="B219" s="4">
        <f>_XLL.DATA.MESE(B210,-12*1)</f>
        <v>38353</v>
      </c>
      <c r="C219" s="4">
        <f>_XLL.DATA.MESE(C210,-12*1)</f>
        <v>38717</v>
      </c>
      <c r="D219" s="1" t="s">
        <v>29</v>
      </c>
      <c r="E219" s="1" t="s">
        <v>28</v>
      </c>
      <c r="F219" s="5">
        <v>832100</v>
      </c>
      <c r="G219" s="3" t="s">
        <v>30</v>
      </c>
      <c r="H219" s="1" t="s">
        <v>31</v>
      </c>
      <c r="I219" s="1" t="s">
        <v>32</v>
      </c>
      <c r="J219" s="1" t="s">
        <v>11</v>
      </c>
    </row>
    <row r="220" spans="1:10" ht="12">
      <c r="A220" s="1">
        <f t="shared" si="3"/>
        <v>2005</v>
      </c>
      <c r="B220" s="4">
        <f>_XLL.DATA.MESE(B211,-12*1)</f>
        <v>38353</v>
      </c>
      <c r="C220" s="4">
        <f>_XLL.DATA.MESE(C211,-12*1)</f>
        <v>38717</v>
      </c>
      <c r="D220" s="1" t="s">
        <v>29</v>
      </c>
      <c r="E220" s="1" t="s">
        <v>28</v>
      </c>
      <c r="F220" s="5">
        <v>401800</v>
      </c>
      <c r="G220" s="3" t="s">
        <v>30</v>
      </c>
      <c r="H220" s="1" t="s">
        <v>31</v>
      </c>
      <c r="I220" s="1" t="s">
        <v>32</v>
      </c>
      <c r="J220" s="1" t="s">
        <v>12</v>
      </c>
    </row>
    <row r="221" spans="1:10" ht="12">
      <c r="A221" s="1">
        <f t="shared" si="3"/>
        <v>2005</v>
      </c>
      <c r="B221" s="4">
        <f>_XLL.DATA.MESE(B212,-12*1)</f>
        <v>38353</v>
      </c>
      <c r="C221" s="4">
        <f>_XLL.DATA.MESE(C212,-12*1)</f>
        <v>38717</v>
      </c>
      <c r="D221" s="1" t="s">
        <v>29</v>
      </c>
      <c r="E221" s="1" t="s">
        <v>28</v>
      </c>
      <c r="F221" s="5">
        <v>388100</v>
      </c>
      <c r="G221" s="3" t="s">
        <v>30</v>
      </c>
      <c r="H221" s="1" t="s">
        <v>31</v>
      </c>
      <c r="I221" s="1" t="s">
        <v>32</v>
      </c>
      <c r="J221" s="1" t="s">
        <v>26</v>
      </c>
    </row>
    <row r="222" spans="1:10" ht="12">
      <c r="A222" s="1">
        <f t="shared" si="3"/>
        <v>2005</v>
      </c>
      <c r="B222" s="4">
        <f>_XLL.DATA.MESE(B213,-12*1)</f>
        <v>38353</v>
      </c>
      <c r="C222" s="4">
        <f>_XLL.DATA.MESE(C213,-12*1)</f>
        <v>38717</v>
      </c>
      <c r="D222" s="1" t="s">
        <v>29</v>
      </c>
      <c r="E222" s="1" t="s">
        <v>28</v>
      </c>
      <c r="F222" s="5">
        <v>2696200</v>
      </c>
      <c r="G222" s="3" t="s">
        <v>30</v>
      </c>
      <c r="H222" s="1" t="s">
        <v>31</v>
      </c>
      <c r="I222" s="1" t="s">
        <v>32</v>
      </c>
      <c r="J222" s="1" t="s">
        <v>18</v>
      </c>
    </row>
    <row r="223" spans="1:10" ht="12">
      <c r="A223" s="1">
        <f t="shared" si="3"/>
        <v>2005</v>
      </c>
      <c r="B223" s="4">
        <f>_XLL.DATA.MESE(B214,-12*1)</f>
        <v>38353</v>
      </c>
      <c r="C223" s="4">
        <f>_XLL.DATA.MESE(C214,-12*1)</f>
        <v>38717</v>
      </c>
      <c r="D223" s="1" t="s">
        <v>29</v>
      </c>
      <c r="E223" s="1" t="s">
        <v>28</v>
      </c>
      <c r="F223" s="5">
        <v>509100</v>
      </c>
      <c r="G223" s="3" t="s">
        <v>30</v>
      </c>
      <c r="H223" s="1" t="s">
        <v>31</v>
      </c>
      <c r="I223" s="1" t="s">
        <v>32</v>
      </c>
      <c r="J223" s="1" t="s">
        <v>19</v>
      </c>
    </row>
    <row r="224" spans="1:10" ht="12">
      <c r="A224" s="1">
        <f t="shared" si="3"/>
        <v>2005</v>
      </c>
      <c r="B224" s="4">
        <f>_XLL.DATA.MESE(B215,-12*1)</f>
        <v>38353</v>
      </c>
      <c r="C224" s="4">
        <f>_XLL.DATA.MESE(C215,-12*1)</f>
        <v>38717</v>
      </c>
      <c r="D224" s="1" t="s">
        <v>29</v>
      </c>
      <c r="E224" s="1" t="s">
        <v>28</v>
      </c>
      <c r="F224" s="5">
        <v>128100</v>
      </c>
      <c r="G224" s="3" t="s">
        <v>30</v>
      </c>
      <c r="H224" s="1" t="s">
        <v>31</v>
      </c>
      <c r="I224" s="1" t="s">
        <v>32</v>
      </c>
      <c r="J224" s="1" t="s">
        <v>22</v>
      </c>
    </row>
    <row r="225" spans="1:10" ht="12">
      <c r="A225" s="1">
        <f t="shared" si="3"/>
        <v>2005</v>
      </c>
      <c r="B225" s="4">
        <f>_XLL.DATA.MESE(B216,-12*1)</f>
        <v>38353</v>
      </c>
      <c r="C225" s="4">
        <f>_XLL.DATA.MESE(C216,-12*1)</f>
        <v>38717</v>
      </c>
      <c r="D225" s="1" t="s">
        <v>29</v>
      </c>
      <c r="E225" s="1" t="s">
        <v>28</v>
      </c>
      <c r="F225" s="5">
        <v>253900</v>
      </c>
      <c r="G225" s="3" t="s">
        <v>30</v>
      </c>
      <c r="H225" s="1" t="s">
        <v>31</v>
      </c>
      <c r="I225" s="1" t="s">
        <v>32</v>
      </c>
      <c r="J225" s="1" t="s">
        <v>20</v>
      </c>
    </row>
    <row r="226" spans="1:10" ht="12">
      <c r="A226" s="1">
        <f t="shared" si="3"/>
        <v>2005</v>
      </c>
      <c r="B226" s="4">
        <f>_XLL.DATA.MESE(B217,-12*1)</f>
        <v>38353</v>
      </c>
      <c r="C226" s="4">
        <f>_XLL.DATA.MESE(C217,-12*1)</f>
        <v>38717</v>
      </c>
      <c r="D226" s="1" t="s">
        <v>29</v>
      </c>
      <c r="E226" s="1" t="s">
        <v>28</v>
      </c>
      <c r="F226" s="5">
        <v>562500</v>
      </c>
      <c r="G226" s="3" t="s">
        <v>30</v>
      </c>
      <c r="H226" s="1" t="s">
        <v>31</v>
      </c>
      <c r="I226" s="1" t="s">
        <v>32</v>
      </c>
      <c r="J226" s="1" t="s">
        <v>27</v>
      </c>
    </row>
    <row r="227" spans="1:10" ht="12">
      <c r="A227" s="1">
        <f t="shared" si="3"/>
        <v>2004</v>
      </c>
      <c r="B227" s="4">
        <f>_XLL.DATA.MESE(B218,-12*1)</f>
        <v>37987</v>
      </c>
      <c r="C227" s="4">
        <f>_XLL.DATA.MESE(C218,-12*1)</f>
        <v>38352</v>
      </c>
      <c r="D227" s="1" t="s">
        <v>29</v>
      </c>
      <c r="E227" s="1" t="s">
        <v>28</v>
      </c>
      <c r="F227" s="5">
        <v>3667200</v>
      </c>
      <c r="G227" s="3" t="s">
        <v>30</v>
      </c>
      <c r="H227" s="1" t="s">
        <v>31</v>
      </c>
      <c r="I227" s="1" t="s">
        <v>32</v>
      </c>
      <c r="J227" s="1" t="s">
        <v>10</v>
      </c>
    </row>
    <row r="228" spans="1:10" ht="12">
      <c r="A228" s="1">
        <f t="shared" si="3"/>
        <v>2004</v>
      </c>
      <c r="B228" s="4">
        <f>_XLL.DATA.MESE(B219,-12*1)</f>
        <v>37987</v>
      </c>
      <c r="C228" s="4">
        <f>_XLL.DATA.MESE(C219,-12*1)</f>
        <v>38352</v>
      </c>
      <c r="D228" s="1" t="s">
        <v>29</v>
      </c>
      <c r="E228" s="1" t="s">
        <v>28</v>
      </c>
      <c r="F228" s="5">
        <v>843800</v>
      </c>
      <c r="G228" s="3" t="s">
        <v>30</v>
      </c>
      <c r="H228" s="1" t="s">
        <v>31</v>
      </c>
      <c r="I228" s="1" t="s">
        <v>32</v>
      </c>
      <c r="J228" s="1" t="s">
        <v>11</v>
      </c>
    </row>
    <row r="229" spans="1:10" ht="12">
      <c r="A229" s="1">
        <f t="shared" si="3"/>
        <v>2004</v>
      </c>
      <c r="B229" s="4">
        <f>_XLL.DATA.MESE(B220,-12*1)</f>
        <v>37987</v>
      </c>
      <c r="C229" s="4">
        <f>_XLL.DATA.MESE(C220,-12*1)</f>
        <v>38352</v>
      </c>
      <c r="D229" s="1" t="s">
        <v>29</v>
      </c>
      <c r="E229" s="1" t="s">
        <v>28</v>
      </c>
      <c r="F229" s="5">
        <v>429500</v>
      </c>
      <c r="G229" s="3" t="s">
        <v>30</v>
      </c>
      <c r="H229" s="1" t="s">
        <v>31</v>
      </c>
      <c r="I229" s="1" t="s">
        <v>32</v>
      </c>
      <c r="J229" s="1" t="s">
        <v>12</v>
      </c>
    </row>
    <row r="230" spans="1:10" ht="12">
      <c r="A230" s="1">
        <f t="shared" si="3"/>
        <v>2004</v>
      </c>
      <c r="B230" s="4">
        <f>_XLL.DATA.MESE(B221,-12*1)</f>
        <v>37987</v>
      </c>
      <c r="C230" s="4">
        <f>_XLL.DATA.MESE(C221,-12*1)</f>
        <v>38352</v>
      </c>
      <c r="D230" s="1" t="s">
        <v>29</v>
      </c>
      <c r="E230" s="1" t="s">
        <v>28</v>
      </c>
      <c r="F230" s="5">
        <v>373700</v>
      </c>
      <c r="G230" s="3" t="s">
        <v>30</v>
      </c>
      <c r="H230" s="1" t="s">
        <v>31</v>
      </c>
      <c r="I230" s="1" t="s">
        <v>32</v>
      </c>
      <c r="J230" s="1" t="s">
        <v>26</v>
      </c>
    </row>
    <row r="231" spans="1:10" ht="12">
      <c r="A231" s="1">
        <f t="shared" si="3"/>
        <v>2004</v>
      </c>
      <c r="B231" s="4">
        <f>_XLL.DATA.MESE(B222,-12*1)</f>
        <v>37987</v>
      </c>
      <c r="C231" s="4">
        <f>_XLL.DATA.MESE(C222,-12*1)</f>
        <v>38352</v>
      </c>
      <c r="D231" s="1" t="s">
        <v>29</v>
      </c>
      <c r="E231" s="1" t="s">
        <v>28</v>
      </c>
      <c r="F231" s="5">
        <v>3141300</v>
      </c>
      <c r="G231" s="3" t="s">
        <v>30</v>
      </c>
      <c r="H231" s="1" t="s">
        <v>31</v>
      </c>
      <c r="I231" s="1" t="s">
        <v>32</v>
      </c>
      <c r="J231" s="1" t="s">
        <v>18</v>
      </c>
    </row>
    <row r="232" spans="1:10" ht="12">
      <c r="A232" s="1">
        <f t="shared" si="3"/>
        <v>2004</v>
      </c>
      <c r="B232" s="4">
        <f>_XLL.DATA.MESE(B223,-12*1)</f>
        <v>37987</v>
      </c>
      <c r="C232" s="4">
        <f>_XLL.DATA.MESE(C223,-12*1)</f>
        <v>38352</v>
      </c>
      <c r="D232" s="1" t="s">
        <v>29</v>
      </c>
      <c r="E232" s="1" t="s">
        <v>28</v>
      </c>
      <c r="F232" s="5">
        <v>564200</v>
      </c>
      <c r="G232" s="3" t="s">
        <v>30</v>
      </c>
      <c r="H232" s="1" t="s">
        <v>31</v>
      </c>
      <c r="I232" s="1" t="s">
        <v>32</v>
      </c>
      <c r="J232" s="1" t="s">
        <v>19</v>
      </c>
    </row>
    <row r="233" spans="1:10" ht="12">
      <c r="A233" s="1">
        <f t="shared" si="3"/>
        <v>2004</v>
      </c>
      <c r="B233" s="4">
        <f>_XLL.DATA.MESE(B224,-12*1)</f>
        <v>37987</v>
      </c>
      <c r="C233" s="4">
        <f>_XLL.DATA.MESE(C224,-12*1)</f>
        <v>38352</v>
      </c>
      <c r="D233" s="1" t="s">
        <v>29</v>
      </c>
      <c r="E233" s="1" t="s">
        <v>28</v>
      </c>
      <c r="F233" s="5">
        <v>189000</v>
      </c>
      <c r="G233" s="3" t="s">
        <v>30</v>
      </c>
      <c r="H233" s="1" t="s">
        <v>31</v>
      </c>
      <c r="I233" s="1" t="s">
        <v>32</v>
      </c>
      <c r="J233" s="1" t="s">
        <v>22</v>
      </c>
    </row>
    <row r="234" spans="1:10" ht="12">
      <c r="A234" s="1">
        <f t="shared" si="3"/>
        <v>2004</v>
      </c>
      <c r="B234" s="4">
        <f>_XLL.DATA.MESE(B225,-12*1)</f>
        <v>37987</v>
      </c>
      <c r="C234" s="4">
        <f>_XLL.DATA.MESE(C225,-12*1)</f>
        <v>38352</v>
      </c>
      <c r="D234" s="1" t="s">
        <v>29</v>
      </c>
      <c r="E234" s="1" t="s">
        <v>28</v>
      </c>
      <c r="F234" s="5">
        <v>274000</v>
      </c>
      <c r="G234" s="3" t="s">
        <v>30</v>
      </c>
      <c r="H234" s="1" t="s">
        <v>31</v>
      </c>
      <c r="I234" s="1" t="s">
        <v>32</v>
      </c>
      <c r="J234" s="1" t="s">
        <v>20</v>
      </c>
    </row>
    <row r="235" spans="1:10" ht="12">
      <c r="A235" s="1">
        <f t="shared" si="3"/>
        <v>2004</v>
      </c>
      <c r="B235" s="4">
        <f>_XLL.DATA.MESE(B226,-12*1)</f>
        <v>37987</v>
      </c>
      <c r="C235" s="4">
        <f>_XLL.DATA.MESE(C226,-12*1)</f>
        <v>38352</v>
      </c>
      <c r="D235" s="1" t="s">
        <v>29</v>
      </c>
      <c r="E235" s="1" t="s">
        <v>28</v>
      </c>
      <c r="F235" s="5">
        <v>595100</v>
      </c>
      <c r="G235" s="3" t="s">
        <v>30</v>
      </c>
      <c r="H235" s="1" t="s">
        <v>31</v>
      </c>
      <c r="I235" s="1" t="s">
        <v>32</v>
      </c>
      <c r="J235" s="1" t="s">
        <v>27</v>
      </c>
    </row>
    <row r="236" spans="1:10" ht="12">
      <c r="A236" s="1">
        <f t="shared" si="3"/>
        <v>2003</v>
      </c>
      <c r="B236" s="4">
        <f>_XLL.DATA.MESE(B227,-12*1)</f>
        <v>37622</v>
      </c>
      <c r="C236" s="4">
        <f>_XLL.DATA.MESE(C227,-12*1)</f>
        <v>37986</v>
      </c>
      <c r="D236" s="1" t="s">
        <v>29</v>
      </c>
      <c r="E236" s="1" t="s">
        <v>28</v>
      </c>
      <c r="F236" s="5">
        <v>2794600</v>
      </c>
      <c r="G236" s="3" t="s">
        <v>30</v>
      </c>
      <c r="H236" s="1" t="s">
        <v>31</v>
      </c>
      <c r="I236" s="1" t="s">
        <v>32</v>
      </c>
      <c r="J236" s="1" t="s">
        <v>10</v>
      </c>
    </row>
    <row r="237" spans="1:10" ht="12">
      <c r="A237" s="1">
        <f t="shared" si="3"/>
        <v>2003</v>
      </c>
      <c r="B237" s="4">
        <f>_XLL.DATA.MESE(B228,-12*1)</f>
        <v>37622</v>
      </c>
      <c r="C237" s="4">
        <f>_XLL.DATA.MESE(C228,-12*1)</f>
        <v>37986</v>
      </c>
      <c r="D237" s="1" t="s">
        <v>29</v>
      </c>
      <c r="E237" s="1" t="s">
        <v>28</v>
      </c>
      <c r="F237" s="5">
        <v>646900</v>
      </c>
      <c r="G237" s="3" t="s">
        <v>30</v>
      </c>
      <c r="H237" s="1" t="s">
        <v>31</v>
      </c>
      <c r="I237" s="1" t="s">
        <v>32</v>
      </c>
      <c r="J237" s="1" t="s">
        <v>11</v>
      </c>
    </row>
    <row r="238" spans="1:10" ht="12">
      <c r="A238" s="1">
        <f t="shared" si="3"/>
        <v>2003</v>
      </c>
      <c r="B238" s="4">
        <f>_XLL.DATA.MESE(B229,-12*1)</f>
        <v>37622</v>
      </c>
      <c r="C238" s="4">
        <f>_XLL.DATA.MESE(C229,-12*1)</f>
        <v>37986</v>
      </c>
      <c r="D238" s="1" t="s">
        <v>29</v>
      </c>
      <c r="E238" s="1" t="s">
        <v>28</v>
      </c>
      <c r="F238" s="5">
        <v>205200</v>
      </c>
      <c r="G238" s="3" t="s">
        <v>30</v>
      </c>
      <c r="H238" s="1" t="s">
        <v>31</v>
      </c>
      <c r="I238" s="1" t="s">
        <v>32</v>
      </c>
      <c r="J238" s="1" t="s">
        <v>12</v>
      </c>
    </row>
    <row r="239" spans="1:10" ht="12">
      <c r="A239" s="1">
        <f t="shared" si="3"/>
        <v>2003</v>
      </c>
      <c r="B239" s="4">
        <f>_XLL.DATA.MESE(B230,-12*1)</f>
        <v>37622</v>
      </c>
      <c r="C239" s="4">
        <f>_XLL.DATA.MESE(C230,-12*1)</f>
        <v>37986</v>
      </c>
      <c r="D239" s="1" t="s">
        <v>29</v>
      </c>
      <c r="E239" s="1" t="s">
        <v>28</v>
      </c>
      <c r="F239" s="5">
        <v>232200</v>
      </c>
      <c r="G239" s="3" t="s">
        <v>30</v>
      </c>
      <c r="H239" s="1" t="s">
        <v>31</v>
      </c>
      <c r="I239" s="1" t="s">
        <v>32</v>
      </c>
      <c r="J239" s="1" t="s">
        <v>26</v>
      </c>
    </row>
    <row r="240" spans="1:10" ht="12">
      <c r="A240" s="1">
        <f t="shared" si="3"/>
        <v>2003</v>
      </c>
      <c r="B240" s="4">
        <f>_XLL.DATA.MESE(B231,-12*1)</f>
        <v>37622</v>
      </c>
      <c r="C240" s="4">
        <f>_XLL.DATA.MESE(C231,-12*1)</f>
        <v>37986</v>
      </c>
      <c r="D240" s="1" t="s">
        <v>29</v>
      </c>
      <c r="E240" s="1" t="s">
        <v>28</v>
      </c>
      <c r="F240" s="5">
        <v>2996800</v>
      </c>
      <c r="G240" s="3" t="s">
        <v>30</v>
      </c>
      <c r="H240" s="1" t="s">
        <v>31</v>
      </c>
      <c r="I240" s="1" t="s">
        <v>32</v>
      </c>
      <c r="J240" s="1" t="s">
        <v>18</v>
      </c>
    </row>
    <row r="241" spans="1:10" ht="12">
      <c r="A241" s="1">
        <f t="shared" si="3"/>
        <v>2003</v>
      </c>
      <c r="B241" s="4">
        <f>_XLL.DATA.MESE(B232,-12*1)</f>
        <v>37622</v>
      </c>
      <c r="C241" s="4">
        <f>_XLL.DATA.MESE(C232,-12*1)</f>
        <v>37986</v>
      </c>
      <c r="D241" s="1" t="s">
        <v>29</v>
      </c>
      <c r="E241" s="1" t="s">
        <v>28</v>
      </c>
      <c r="F241" s="5">
        <v>394400</v>
      </c>
      <c r="G241" s="3" t="s">
        <v>30</v>
      </c>
      <c r="H241" s="1" t="s">
        <v>31</v>
      </c>
      <c r="I241" s="1" t="s">
        <v>32</v>
      </c>
      <c r="J241" s="1" t="s">
        <v>19</v>
      </c>
    </row>
    <row r="242" spans="1:10" ht="12">
      <c r="A242" s="1">
        <f t="shared" si="3"/>
        <v>2003</v>
      </c>
      <c r="B242" s="4">
        <f>_XLL.DATA.MESE(B233,-12*1)</f>
        <v>37622</v>
      </c>
      <c r="C242" s="4">
        <f>_XLL.DATA.MESE(C233,-12*1)</f>
        <v>37986</v>
      </c>
      <c r="D242" s="1" t="s">
        <v>29</v>
      </c>
      <c r="E242" s="1" t="s">
        <v>28</v>
      </c>
      <c r="F242" s="5">
        <v>185800</v>
      </c>
      <c r="G242" s="3" t="s">
        <v>30</v>
      </c>
      <c r="H242" s="1" t="s">
        <v>31</v>
      </c>
      <c r="I242" s="1" t="s">
        <v>32</v>
      </c>
      <c r="J242" s="1" t="s">
        <v>22</v>
      </c>
    </row>
    <row r="243" spans="1:10" ht="12">
      <c r="A243" s="1">
        <f t="shared" si="3"/>
        <v>2003</v>
      </c>
      <c r="B243" s="4">
        <f>_XLL.DATA.MESE(B234,-12*1)</f>
        <v>37622</v>
      </c>
      <c r="C243" s="4">
        <f>_XLL.DATA.MESE(C234,-12*1)</f>
        <v>37986</v>
      </c>
      <c r="D243" s="1" t="s">
        <v>29</v>
      </c>
      <c r="E243" s="1" t="s">
        <v>28</v>
      </c>
      <c r="F243" s="5">
        <v>247000</v>
      </c>
      <c r="G243" s="3" t="s">
        <v>30</v>
      </c>
      <c r="H243" s="1" t="s">
        <v>31</v>
      </c>
      <c r="I243" s="1" t="s">
        <v>32</v>
      </c>
      <c r="J243" s="1" t="s">
        <v>20</v>
      </c>
    </row>
    <row r="244" spans="1:10" ht="12">
      <c r="A244" s="1">
        <f t="shared" si="3"/>
        <v>2003</v>
      </c>
      <c r="B244" s="4">
        <f>_XLL.DATA.MESE(B235,-12*1)</f>
        <v>37622</v>
      </c>
      <c r="C244" s="4">
        <f>_XLL.DATA.MESE(C235,-12*1)</f>
        <v>37986</v>
      </c>
      <c r="D244" s="1" t="s">
        <v>29</v>
      </c>
      <c r="E244" s="1" t="s">
        <v>28</v>
      </c>
      <c r="F244" s="5">
        <v>416200</v>
      </c>
      <c r="G244" s="3" t="s">
        <v>30</v>
      </c>
      <c r="H244" s="1" t="s">
        <v>31</v>
      </c>
      <c r="I244" s="1" t="s">
        <v>32</v>
      </c>
      <c r="J244" s="1" t="s">
        <v>27</v>
      </c>
    </row>
    <row r="245" spans="1:10" ht="12">
      <c r="A245" s="1">
        <f t="shared" si="3"/>
        <v>2002</v>
      </c>
      <c r="B245" s="4">
        <f>_XLL.DATA.MESE(B236,-12*1)</f>
        <v>37257</v>
      </c>
      <c r="C245" s="4">
        <f>_XLL.DATA.MESE(C236,-12*1)</f>
        <v>37621</v>
      </c>
      <c r="D245" s="1" t="s">
        <v>29</v>
      </c>
      <c r="E245" s="1" t="s">
        <v>28</v>
      </c>
      <c r="F245" s="5">
        <v>3627500</v>
      </c>
      <c r="G245" s="3" t="s">
        <v>30</v>
      </c>
      <c r="H245" s="1" t="s">
        <v>31</v>
      </c>
      <c r="I245" s="1" t="s">
        <v>32</v>
      </c>
      <c r="J245" s="1" t="s">
        <v>10</v>
      </c>
    </row>
    <row r="246" spans="1:10" ht="12">
      <c r="A246" s="1">
        <f t="shared" si="3"/>
        <v>2002</v>
      </c>
      <c r="B246" s="4">
        <f>_XLL.DATA.MESE(B237,-12*1)</f>
        <v>37257</v>
      </c>
      <c r="C246" s="4">
        <f>_XLL.DATA.MESE(C237,-12*1)</f>
        <v>37621</v>
      </c>
      <c r="D246" s="1" t="s">
        <v>29</v>
      </c>
      <c r="E246" s="1" t="s">
        <v>28</v>
      </c>
      <c r="F246" s="5">
        <v>874200</v>
      </c>
      <c r="G246" s="3" t="s">
        <v>30</v>
      </c>
      <c r="H246" s="1" t="s">
        <v>31</v>
      </c>
      <c r="I246" s="1" t="s">
        <v>32</v>
      </c>
      <c r="J246" s="1" t="s">
        <v>11</v>
      </c>
    </row>
    <row r="247" spans="1:10" ht="12">
      <c r="A247" s="1">
        <f aca="true" t="shared" si="4" ref="A247:A271">YEAR(B247)</f>
        <v>2002</v>
      </c>
      <c r="B247" s="4">
        <f>_XLL.DATA.MESE(B238,-12*1)</f>
        <v>37257</v>
      </c>
      <c r="C247" s="4">
        <f>_XLL.DATA.MESE(C238,-12*1)</f>
        <v>37621</v>
      </c>
      <c r="D247" s="1" t="s">
        <v>29</v>
      </c>
      <c r="E247" s="1" t="s">
        <v>28</v>
      </c>
      <c r="F247" s="5">
        <v>257200</v>
      </c>
      <c r="G247" s="3" t="s">
        <v>30</v>
      </c>
      <c r="H247" s="1" t="s">
        <v>31</v>
      </c>
      <c r="I247" s="1" t="s">
        <v>32</v>
      </c>
      <c r="J247" s="1" t="s">
        <v>12</v>
      </c>
    </row>
    <row r="248" spans="1:10" ht="12">
      <c r="A248" s="1">
        <f t="shared" si="4"/>
        <v>2002</v>
      </c>
      <c r="B248" s="4">
        <f>_XLL.DATA.MESE(B239,-12*1)</f>
        <v>37257</v>
      </c>
      <c r="C248" s="4">
        <f>_XLL.DATA.MESE(C239,-12*1)</f>
        <v>37621</v>
      </c>
      <c r="D248" s="1" t="s">
        <v>29</v>
      </c>
      <c r="E248" s="1" t="s">
        <v>28</v>
      </c>
      <c r="F248" s="5">
        <v>263100</v>
      </c>
      <c r="G248" s="3" t="s">
        <v>30</v>
      </c>
      <c r="H248" s="1" t="s">
        <v>31</v>
      </c>
      <c r="I248" s="1" t="s">
        <v>32</v>
      </c>
      <c r="J248" s="1" t="s">
        <v>26</v>
      </c>
    </row>
    <row r="249" spans="1:10" ht="12">
      <c r="A249" s="1">
        <f t="shared" si="4"/>
        <v>2002</v>
      </c>
      <c r="B249" s="4">
        <f>_XLL.DATA.MESE(B240,-12*1)</f>
        <v>37257</v>
      </c>
      <c r="C249" s="4">
        <f>_XLL.DATA.MESE(C240,-12*1)</f>
        <v>37621</v>
      </c>
      <c r="D249" s="1" t="s">
        <v>29</v>
      </c>
      <c r="E249" s="1" t="s">
        <v>28</v>
      </c>
      <c r="F249" s="5">
        <v>4350400</v>
      </c>
      <c r="G249" s="3" t="s">
        <v>30</v>
      </c>
      <c r="H249" s="1" t="s">
        <v>31</v>
      </c>
      <c r="I249" s="1" t="s">
        <v>32</v>
      </c>
      <c r="J249" s="1" t="s">
        <v>18</v>
      </c>
    </row>
    <row r="250" spans="1:10" ht="12">
      <c r="A250" s="1">
        <f t="shared" si="4"/>
        <v>2002</v>
      </c>
      <c r="B250" s="4">
        <f>_XLL.DATA.MESE(B241,-12*1)</f>
        <v>37257</v>
      </c>
      <c r="C250" s="4">
        <f>_XLL.DATA.MESE(C241,-12*1)</f>
        <v>37621</v>
      </c>
      <c r="D250" s="1" t="s">
        <v>29</v>
      </c>
      <c r="E250" s="1" t="s">
        <v>28</v>
      </c>
      <c r="F250" s="5">
        <v>459400</v>
      </c>
      <c r="G250" s="3" t="s">
        <v>30</v>
      </c>
      <c r="H250" s="1" t="s">
        <v>31</v>
      </c>
      <c r="I250" s="1" t="s">
        <v>32</v>
      </c>
      <c r="J250" s="1" t="s">
        <v>19</v>
      </c>
    </row>
    <row r="251" spans="1:10" ht="12">
      <c r="A251" s="1">
        <f t="shared" si="4"/>
        <v>2002</v>
      </c>
      <c r="B251" s="4">
        <f>_XLL.DATA.MESE(B242,-12*1)</f>
        <v>37257</v>
      </c>
      <c r="C251" s="4">
        <f>_XLL.DATA.MESE(C242,-12*1)</f>
        <v>37621</v>
      </c>
      <c r="D251" s="1" t="s">
        <v>29</v>
      </c>
      <c r="E251" s="1" t="s">
        <v>28</v>
      </c>
      <c r="F251" s="5">
        <v>360500</v>
      </c>
      <c r="G251" s="3" t="s">
        <v>30</v>
      </c>
      <c r="H251" s="1" t="s">
        <v>31</v>
      </c>
      <c r="I251" s="1" t="s">
        <v>32</v>
      </c>
      <c r="J251" s="1" t="s">
        <v>22</v>
      </c>
    </row>
    <row r="252" spans="1:10" ht="12">
      <c r="A252" s="1">
        <f t="shared" si="4"/>
        <v>2002</v>
      </c>
      <c r="B252" s="4">
        <f>_XLL.DATA.MESE(B243,-12*1)</f>
        <v>37257</v>
      </c>
      <c r="C252" s="4">
        <f>_XLL.DATA.MESE(C243,-12*1)</f>
        <v>37621</v>
      </c>
      <c r="D252" s="1" t="s">
        <v>29</v>
      </c>
      <c r="E252" s="1" t="s">
        <v>28</v>
      </c>
      <c r="F252" s="5">
        <v>280200</v>
      </c>
      <c r="G252" s="3" t="s">
        <v>30</v>
      </c>
      <c r="H252" s="1" t="s">
        <v>31</v>
      </c>
      <c r="I252" s="1" t="s">
        <v>32</v>
      </c>
      <c r="J252" s="1" t="s">
        <v>20</v>
      </c>
    </row>
    <row r="253" spans="1:10" ht="12">
      <c r="A253" s="1">
        <f t="shared" si="4"/>
        <v>2002</v>
      </c>
      <c r="B253" s="4">
        <f>_XLL.DATA.MESE(B244,-12*1)</f>
        <v>37257</v>
      </c>
      <c r="C253" s="4">
        <f>_XLL.DATA.MESE(C244,-12*1)</f>
        <v>37621</v>
      </c>
      <c r="D253" s="1" t="s">
        <v>29</v>
      </c>
      <c r="E253" s="1" t="s">
        <v>28</v>
      </c>
      <c r="F253" s="5">
        <v>500700</v>
      </c>
      <c r="G253" s="3" t="s">
        <v>30</v>
      </c>
      <c r="H253" s="1" t="s">
        <v>31</v>
      </c>
      <c r="I253" s="1" t="s">
        <v>32</v>
      </c>
      <c r="J253" s="1" t="s">
        <v>27</v>
      </c>
    </row>
    <row r="254" spans="1:10" ht="12">
      <c r="A254" s="1">
        <f t="shared" si="4"/>
        <v>2001</v>
      </c>
      <c r="B254" s="4">
        <f>_XLL.DATA.MESE(B245,-12*1)</f>
        <v>36892</v>
      </c>
      <c r="C254" s="4">
        <f>_XLL.DATA.MESE(C245,-12*1)</f>
        <v>37256</v>
      </c>
      <c r="D254" s="1" t="s">
        <v>29</v>
      </c>
      <c r="E254" s="1" t="s">
        <v>28</v>
      </c>
      <c r="F254" s="5">
        <v>4096400</v>
      </c>
      <c r="G254" s="3" t="s">
        <v>30</v>
      </c>
      <c r="H254" s="1" t="s">
        <v>31</v>
      </c>
      <c r="I254" s="1" t="s">
        <v>32</v>
      </c>
      <c r="J254" s="1" t="s">
        <v>10</v>
      </c>
    </row>
    <row r="255" spans="1:10" ht="12">
      <c r="A255" s="1">
        <f t="shared" si="4"/>
        <v>2001</v>
      </c>
      <c r="B255" s="4">
        <f>_XLL.DATA.MESE(B246,-12*1)</f>
        <v>36892</v>
      </c>
      <c r="C255" s="4">
        <f>_XLL.DATA.MESE(C246,-12*1)</f>
        <v>37256</v>
      </c>
      <c r="D255" s="1" t="s">
        <v>29</v>
      </c>
      <c r="E255" s="1" t="s">
        <v>28</v>
      </c>
      <c r="F255" s="5">
        <v>1018200</v>
      </c>
      <c r="G255" s="3" t="s">
        <v>30</v>
      </c>
      <c r="H255" s="1" t="s">
        <v>31</v>
      </c>
      <c r="I255" s="1" t="s">
        <v>32</v>
      </c>
      <c r="J255" s="1" t="s">
        <v>11</v>
      </c>
    </row>
    <row r="256" spans="1:10" ht="12">
      <c r="A256" s="1">
        <f t="shared" si="4"/>
        <v>2001</v>
      </c>
      <c r="B256" s="4">
        <f>_XLL.DATA.MESE(B247,-12*1)</f>
        <v>36892</v>
      </c>
      <c r="C256" s="4">
        <f>_XLL.DATA.MESE(C247,-12*1)</f>
        <v>37256</v>
      </c>
      <c r="D256" s="1" t="s">
        <v>29</v>
      </c>
      <c r="E256" s="1" t="s">
        <v>28</v>
      </c>
      <c r="F256" s="5">
        <v>271900</v>
      </c>
      <c r="G256" s="3" t="s">
        <v>30</v>
      </c>
      <c r="H256" s="1" t="s">
        <v>31</v>
      </c>
      <c r="I256" s="1" t="s">
        <v>32</v>
      </c>
      <c r="J256" s="1" t="s">
        <v>12</v>
      </c>
    </row>
    <row r="257" spans="1:10" ht="12">
      <c r="A257" s="1">
        <f t="shared" si="4"/>
        <v>2001</v>
      </c>
      <c r="B257" s="4">
        <f>_XLL.DATA.MESE(B248,-12*1)</f>
        <v>36892</v>
      </c>
      <c r="C257" s="4">
        <f>_XLL.DATA.MESE(C248,-12*1)</f>
        <v>37256</v>
      </c>
      <c r="D257" s="1" t="s">
        <v>29</v>
      </c>
      <c r="E257" s="1" t="s">
        <v>28</v>
      </c>
      <c r="F257" s="5">
        <v>253400</v>
      </c>
      <c r="G257" s="3" t="s">
        <v>30</v>
      </c>
      <c r="H257" s="1" t="s">
        <v>31</v>
      </c>
      <c r="I257" s="1" t="s">
        <v>32</v>
      </c>
      <c r="J257" s="1" t="s">
        <v>26</v>
      </c>
    </row>
    <row r="258" spans="1:10" ht="12">
      <c r="A258" s="1">
        <f t="shared" si="4"/>
        <v>2001</v>
      </c>
      <c r="B258" s="4">
        <f>_XLL.DATA.MESE(B249,-12*1)</f>
        <v>36892</v>
      </c>
      <c r="C258" s="4">
        <f>_XLL.DATA.MESE(C249,-12*1)</f>
        <v>37256</v>
      </c>
      <c r="D258" s="1" t="s">
        <v>29</v>
      </c>
      <c r="E258" s="1" t="s">
        <v>28</v>
      </c>
      <c r="F258" s="5">
        <v>4732300</v>
      </c>
      <c r="G258" s="3" t="s">
        <v>30</v>
      </c>
      <c r="H258" s="1" t="s">
        <v>31</v>
      </c>
      <c r="I258" s="1" t="s">
        <v>32</v>
      </c>
      <c r="J258" s="1" t="s">
        <v>18</v>
      </c>
    </row>
    <row r="259" spans="1:10" ht="12">
      <c r="A259" s="1">
        <f t="shared" si="4"/>
        <v>2001</v>
      </c>
      <c r="B259" s="4">
        <f>_XLL.DATA.MESE(B250,-12*1)</f>
        <v>36892</v>
      </c>
      <c r="C259" s="4">
        <f>_XLL.DATA.MESE(C250,-12*1)</f>
        <v>37256</v>
      </c>
      <c r="D259" s="1" t="s">
        <v>29</v>
      </c>
      <c r="E259" s="1" t="s">
        <v>28</v>
      </c>
      <c r="F259" s="5">
        <v>504900</v>
      </c>
      <c r="G259" s="3" t="s">
        <v>30</v>
      </c>
      <c r="H259" s="1" t="s">
        <v>31</v>
      </c>
      <c r="I259" s="1" t="s">
        <v>32</v>
      </c>
      <c r="J259" s="1" t="s">
        <v>19</v>
      </c>
    </row>
    <row r="260" spans="1:10" ht="12">
      <c r="A260" s="1">
        <f t="shared" si="4"/>
        <v>2001</v>
      </c>
      <c r="B260" s="4">
        <f>_XLL.DATA.MESE(B251,-12*1)</f>
        <v>36892</v>
      </c>
      <c r="C260" s="4">
        <f>_XLL.DATA.MESE(C251,-12*1)</f>
        <v>37256</v>
      </c>
      <c r="D260" s="1" t="s">
        <v>29</v>
      </c>
      <c r="E260" s="1" t="s">
        <v>28</v>
      </c>
      <c r="F260" s="5">
        <v>444000</v>
      </c>
      <c r="G260" s="3" t="s">
        <v>30</v>
      </c>
      <c r="H260" s="1" t="s">
        <v>31</v>
      </c>
      <c r="I260" s="1" t="s">
        <v>32</v>
      </c>
      <c r="J260" s="1" t="s">
        <v>22</v>
      </c>
    </row>
    <row r="261" spans="1:10" ht="12">
      <c r="A261" s="1">
        <f t="shared" si="4"/>
        <v>2001</v>
      </c>
      <c r="B261" s="4">
        <f>_XLL.DATA.MESE(B252,-12*1)</f>
        <v>36892</v>
      </c>
      <c r="C261" s="4">
        <f>_XLL.DATA.MESE(C252,-12*1)</f>
        <v>37256</v>
      </c>
      <c r="D261" s="1" t="s">
        <v>29</v>
      </c>
      <c r="E261" s="1" t="s">
        <v>28</v>
      </c>
      <c r="F261" s="5">
        <v>314800</v>
      </c>
      <c r="G261" s="3" t="s">
        <v>30</v>
      </c>
      <c r="H261" s="1" t="s">
        <v>31</v>
      </c>
      <c r="I261" s="1" t="s">
        <v>32</v>
      </c>
      <c r="J261" s="1" t="s">
        <v>20</v>
      </c>
    </row>
    <row r="262" spans="1:10" ht="12">
      <c r="A262" s="1">
        <f t="shared" si="4"/>
        <v>2001</v>
      </c>
      <c r="B262" s="4">
        <f>_XLL.DATA.MESE(B253,-12*1)</f>
        <v>36892</v>
      </c>
      <c r="C262" s="4">
        <f>_XLL.DATA.MESE(C253,-12*1)</f>
        <v>37256</v>
      </c>
      <c r="D262" s="1" t="s">
        <v>29</v>
      </c>
      <c r="E262" s="1" t="s">
        <v>28</v>
      </c>
      <c r="F262" s="5">
        <v>507900</v>
      </c>
      <c r="G262" s="3" t="s">
        <v>30</v>
      </c>
      <c r="H262" s="1" t="s">
        <v>31</v>
      </c>
      <c r="I262" s="1" t="s">
        <v>32</v>
      </c>
      <c r="J262" s="1" t="s">
        <v>27</v>
      </c>
    </row>
    <row r="263" spans="1:10" ht="12">
      <c r="A263" s="1">
        <f t="shared" si="4"/>
        <v>2000</v>
      </c>
      <c r="B263" s="4">
        <f>_XLL.DATA.MESE(B254,-12*1)</f>
        <v>36526</v>
      </c>
      <c r="C263" s="4">
        <f>_XLL.DATA.MESE(C254,-12*1)</f>
        <v>36891</v>
      </c>
      <c r="D263" s="1" t="s">
        <v>29</v>
      </c>
      <c r="E263" s="1" t="s">
        <v>28</v>
      </c>
      <c r="F263" s="5">
        <v>4411300</v>
      </c>
      <c r="G263" s="3" t="s">
        <v>30</v>
      </c>
      <c r="H263" s="1" t="s">
        <v>31</v>
      </c>
      <c r="I263" s="1" t="s">
        <v>32</v>
      </c>
      <c r="J263" s="1" t="s">
        <v>10</v>
      </c>
    </row>
    <row r="264" spans="1:10" ht="12">
      <c r="A264" s="1">
        <f t="shared" si="4"/>
        <v>2000</v>
      </c>
      <c r="B264" s="4">
        <f>_XLL.DATA.MESE(B255,-12*1)</f>
        <v>36526</v>
      </c>
      <c r="C264" s="4">
        <f>_XLL.DATA.MESE(C255,-12*1)</f>
        <v>36891</v>
      </c>
      <c r="D264" s="1" t="s">
        <v>29</v>
      </c>
      <c r="E264" s="1" t="s">
        <v>28</v>
      </c>
      <c r="F264" s="5">
        <v>1012200</v>
      </c>
      <c r="G264" s="3" t="s">
        <v>30</v>
      </c>
      <c r="H264" s="1" t="s">
        <v>31</v>
      </c>
      <c r="I264" s="1" t="s">
        <v>32</v>
      </c>
      <c r="J264" s="1" t="s">
        <v>11</v>
      </c>
    </row>
    <row r="265" spans="1:10" ht="12">
      <c r="A265" s="1">
        <f t="shared" si="4"/>
        <v>2000</v>
      </c>
      <c r="B265" s="4">
        <f>_XLL.DATA.MESE(B256,-12*1)</f>
        <v>36526</v>
      </c>
      <c r="C265" s="4">
        <f>_XLL.DATA.MESE(C256,-12*1)</f>
        <v>36891</v>
      </c>
      <c r="D265" s="1" t="s">
        <v>29</v>
      </c>
      <c r="E265" s="1" t="s">
        <v>28</v>
      </c>
      <c r="F265" s="5">
        <v>221200</v>
      </c>
      <c r="G265" s="3" t="s">
        <v>30</v>
      </c>
      <c r="H265" s="1" t="s">
        <v>31</v>
      </c>
      <c r="I265" s="1" t="s">
        <v>32</v>
      </c>
      <c r="J265" s="1" t="s">
        <v>12</v>
      </c>
    </row>
    <row r="266" spans="1:10" ht="12">
      <c r="A266" s="1">
        <f t="shared" si="4"/>
        <v>2000</v>
      </c>
      <c r="B266" s="4">
        <f>_XLL.DATA.MESE(B257,-12*1)</f>
        <v>36526</v>
      </c>
      <c r="C266" s="4">
        <f>_XLL.DATA.MESE(C257,-12*1)</f>
        <v>36891</v>
      </c>
      <c r="D266" s="1" t="s">
        <v>29</v>
      </c>
      <c r="E266" s="1" t="s">
        <v>28</v>
      </c>
      <c r="F266" s="5">
        <v>230300</v>
      </c>
      <c r="G266" s="3" t="s">
        <v>30</v>
      </c>
      <c r="H266" s="1" t="s">
        <v>31</v>
      </c>
      <c r="I266" s="1" t="s">
        <v>32</v>
      </c>
      <c r="J266" s="1" t="s">
        <v>26</v>
      </c>
    </row>
    <row r="267" spans="1:10" ht="12">
      <c r="A267" s="1">
        <f t="shared" si="4"/>
        <v>2000</v>
      </c>
      <c r="B267" s="4">
        <f>_XLL.DATA.MESE(B258,-12*1)</f>
        <v>36526</v>
      </c>
      <c r="C267" s="4">
        <f>_XLL.DATA.MESE(C258,-12*1)</f>
        <v>36891</v>
      </c>
      <c r="D267" s="1" t="s">
        <v>29</v>
      </c>
      <c r="E267" s="1" t="s">
        <v>28</v>
      </c>
      <c r="F267" s="5">
        <v>5224000</v>
      </c>
      <c r="G267" s="3" t="s">
        <v>30</v>
      </c>
      <c r="H267" s="1" t="s">
        <v>31</v>
      </c>
      <c r="I267" s="1" t="s">
        <v>32</v>
      </c>
      <c r="J267" s="1" t="s">
        <v>18</v>
      </c>
    </row>
    <row r="268" spans="1:10" ht="12">
      <c r="A268" s="1">
        <f t="shared" si="4"/>
        <v>2000</v>
      </c>
      <c r="B268" s="4">
        <f>_XLL.DATA.MESE(B259,-12*1)</f>
        <v>36526</v>
      </c>
      <c r="C268" s="4">
        <f>_XLL.DATA.MESE(C259,-12*1)</f>
        <v>36891</v>
      </c>
      <c r="D268" s="1" t="s">
        <v>29</v>
      </c>
      <c r="E268" s="1" t="s">
        <v>28</v>
      </c>
      <c r="F268" s="5">
        <v>521900</v>
      </c>
      <c r="G268" s="3" t="s">
        <v>30</v>
      </c>
      <c r="H268" s="1" t="s">
        <v>31</v>
      </c>
      <c r="I268" s="1" t="s">
        <v>32</v>
      </c>
      <c r="J268" s="1" t="s">
        <v>19</v>
      </c>
    </row>
    <row r="269" spans="1:10" ht="12">
      <c r="A269" s="1">
        <f t="shared" si="4"/>
        <v>2000</v>
      </c>
      <c r="B269" s="4">
        <f>_XLL.DATA.MESE(B260,-12*1)</f>
        <v>36526</v>
      </c>
      <c r="C269" s="4">
        <f>_XLL.DATA.MESE(C260,-12*1)</f>
        <v>36891</v>
      </c>
      <c r="D269" s="1" t="s">
        <v>29</v>
      </c>
      <c r="E269" s="1" t="s">
        <v>28</v>
      </c>
      <c r="F269" s="5">
        <v>491900</v>
      </c>
      <c r="G269" s="3" t="s">
        <v>30</v>
      </c>
      <c r="H269" s="1" t="s">
        <v>31</v>
      </c>
      <c r="I269" s="1" t="s">
        <v>32</v>
      </c>
      <c r="J269" s="1" t="s">
        <v>22</v>
      </c>
    </row>
    <row r="270" spans="1:10" ht="12">
      <c r="A270" s="1">
        <f t="shared" si="4"/>
        <v>2000</v>
      </c>
      <c r="B270" s="4">
        <f>_XLL.DATA.MESE(B261,-12*1)</f>
        <v>36526</v>
      </c>
      <c r="C270" s="4">
        <f>_XLL.DATA.MESE(C261,-12*1)</f>
        <v>36891</v>
      </c>
      <c r="D270" s="1" t="s">
        <v>29</v>
      </c>
      <c r="E270" s="1" t="s">
        <v>28</v>
      </c>
      <c r="F270" s="5">
        <v>299100</v>
      </c>
      <c r="G270" s="3" t="s">
        <v>30</v>
      </c>
      <c r="H270" s="1" t="s">
        <v>31</v>
      </c>
      <c r="I270" s="1" t="s">
        <v>32</v>
      </c>
      <c r="J270" s="1" t="s">
        <v>20</v>
      </c>
    </row>
    <row r="271" spans="1:10" ht="12">
      <c r="A271" s="1">
        <f t="shared" si="4"/>
        <v>2000</v>
      </c>
      <c r="B271" s="4">
        <f>_XLL.DATA.MESE(B262,-12*1)</f>
        <v>36526</v>
      </c>
      <c r="C271" s="4">
        <f>_XLL.DATA.MESE(C262,-12*1)</f>
        <v>36891</v>
      </c>
      <c r="D271" s="1" t="s">
        <v>29</v>
      </c>
      <c r="E271" s="1" t="s">
        <v>28</v>
      </c>
      <c r="F271" s="5">
        <v>517200</v>
      </c>
      <c r="G271" s="3" t="s">
        <v>30</v>
      </c>
      <c r="H271" s="1" t="s">
        <v>31</v>
      </c>
      <c r="I271" s="1" t="s">
        <v>32</v>
      </c>
      <c r="J271" s="1" t="s">
        <v>27</v>
      </c>
    </row>
    <row r="272" spans="2:3" ht="12">
      <c r="B272" s="4"/>
      <c r="C272" s="4"/>
    </row>
    <row r="273" spans="2:3" ht="12">
      <c r="B273" s="4"/>
      <c r="C273" s="4"/>
    </row>
    <row r="274" spans="2:3" ht="12">
      <c r="B274" s="4"/>
      <c r="C274" s="4"/>
    </row>
    <row r="275" spans="2:3" ht="12">
      <c r="B275" s="4"/>
      <c r="C275" s="4"/>
    </row>
    <row r="276" spans="2:3" ht="12">
      <c r="B276" s="4"/>
      <c r="C276" s="4"/>
    </row>
    <row r="277" spans="2:3" ht="12">
      <c r="B277" s="4"/>
      <c r="C277" s="4"/>
    </row>
    <row r="278" spans="2:3" ht="12">
      <c r="B278" s="4"/>
      <c r="C278" s="4"/>
    </row>
    <row r="279" spans="2:3" ht="12">
      <c r="B279" s="4"/>
      <c r="C279" s="4"/>
    </row>
    <row r="280" spans="2:3" ht="12">
      <c r="B280" s="4"/>
      <c r="C280" s="4"/>
    </row>
    <row r="281" spans="2:3" ht="12">
      <c r="B281" s="4"/>
      <c r="C281" s="4"/>
    </row>
    <row r="282" spans="2:3" ht="12">
      <c r="B282" s="4"/>
      <c r="C282" s="4"/>
    </row>
    <row r="283" spans="2:3" ht="12">
      <c r="B283" s="4"/>
      <c r="C283" s="4"/>
    </row>
    <row r="284" spans="2:3" ht="12">
      <c r="B284" s="4"/>
      <c r="C284" s="4"/>
    </row>
    <row r="285" spans="2:3" ht="12">
      <c r="B285" s="4"/>
      <c r="C285" s="4"/>
    </row>
    <row r="286" spans="2:3" ht="12">
      <c r="B286" s="4"/>
      <c r="C286" s="4"/>
    </row>
    <row r="287" spans="2:3" ht="12">
      <c r="B287" s="4"/>
      <c r="C287" s="4"/>
    </row>
    <row r="288" spans="2:3" ht="12">
      <c r="B288" s="4"/>
      <c r="C288" s="4"/>
    </row>
    <row r="289" spans="2:3" ht="12">
      <c r="B289" s="4"/>
      <c r="C289" s="4"/>
    </row>
    <row r="290" spans="2:3" ht="12">
      <c r="B290" s="4"/>
      <c r="C290" s="4"/>
    </row>
    <row r="291" spans="2:3" ht="12">
      <c r="B291" s="4"/>
      <c r="C291" s="4"/>
    </row>
    <row r="292" spans="2:3" ht="12">
      <c r="B292" s="4"/>
      <c r="C292" s="4"/>
    </row>
    <row r="293" spans="2:3" ht="12">
      <c r="B293" s="4"/>
      <c r="C293" s="4"/>
    </row>
    <row r="294" spans="2:3" ht="12">
      <c r="B294" s="4"/>
      <c r="C294" s="4"/>
    </row>
    <row r="295" spans="2:3" ht="12">
      <c r="B295" s="4"/>
      <c r="C295" s="4"/>
    </row>
    <row r="296" spans="2:3" ht="12">
      <c r="B296" s="4"/>
      <c r="C296" s="4"/>
    </row>
    <row r="297" spans="2:3" ht="12">
      <c r="B297" s="4"/>
      <c r="C297" s="4"/>
    </row>
    <row r="298" spans="2:3" ht="12">
      <c r="B298" s="4"/>
      <c r="C298" s="4"/>
    </row>
    <row r="299" spans="2:3" ht="12">
      <c r="B299" s="4"/>
      <c r="C299" s="4"/>
    </row>
    <row r="300" spans="2:3" ht="12">
      <c r="B300" s="4"/>
      <c r="C300" s="4"/>
    </row>
    <row r="301" spans="2:3" ht="12">
      <c r="B301" s="4"/>
      <c r="C301" s="4"/>
    </row>
    <row r="302" spans="2:3" ht="12">
      <c r="B302" s="4"/>
      <c r="C302" s="4"/>
    </row>
    <row r="303" spans="2:3" ht="12">
      <c r="B303" s="4"/>
      <c r="C303" s="4"/>
    </row>
    <row r="304" spans="2:3" ht="12">
      <c r="B304" s="4"/>
      <c r="C304" s="4"/>
    </row>
    <row r="305" spans="2:3" ht="12">
      <c r="B305" s="4"/>
      <c r="C305" s="4"/>
    </row>
    <row r="306" spans="2:3" ht="12">
      <c r="B306" s="4"/>
      <c r="C306" s="4"/>
    </row>
    <row r="307" spans="2:3" ht="12">
      <c r="B307" s="4"/>
      <c r="C307" s="4"/>
    </row>
    <row r="308" spans="2:3" ht="12">
      <c r="B308" s="4"/>
      <c r="C308" s="4"/>
    </row>
    <row r="309" spans="2:3" ht="12">
      <c r="B309" s="4"/>
      <c r="C309" s="4"/>
    </row>
    <row r="310" spans="2:3" ht="12">
      <c r="B310" s="4"/>
      <c r="C310" s="4"/>
    </row>
    <row r="311" spans="2:3" ht="12">
      <c r="B311" s="4"/>
      <c r="C311" s="4"/>
    </row>
    <row r="312" spans="2:3" ht="12">
      <c r="B312" s="4"/>
      <c r="C312" s="4"/>
    </row>
    <row r="313" spans="2:3" ht="12">
      <c r="B313" s="4"/>
      <c r="C313" s="4"/>
    </row>
    <row r="314" spans="2:3" ht="12">
      <c r="B314" s="4"/>
      <c r="C314" s="4"/>
    </row>
    <row r="315" spans="2:3" ht="12">
      <c r="B315" s="4"/>
      <c r="C315" s="4"/>
    </row>
    <row r="316" spans="2:3" ht="12">
      <c r="B316" s="4"/>
      <c r="C316" s="4"/>
    </row>
    <row r="317" spans="2:3" ht="12">
      <c r="B317" s="4"/>
      <c r="C317" s="4"/>
    </row>
    <row r="318" spans="2:3" ht="12">
      <c r="B318" s="4"/>
      <c r="C318" s="4"/>
    </row>
    <row r="319" spans="2:3" ht="12">
      <c r="B319" s="4"/>
      <c r="C319" s="4"/>
    </row>
    <row r="320" spans="2:3" ht="12">
      <c r="B320" s="4"/>
      <c r="C320" s="4"/>
    </row>
    <row r="321" spans="2:3" ht="12">
      <c r="B321" s="4"/>
      <c r="C321" s="4"/>
    </row>
    <row r="322" spans="2:3" ht="12">
      <c r="B322" s="4"/>
      <c r="C322" s="4"/>
    </row>
    <row r="323" spans="2:3" ht="12">
      <c r="B323" s="4"/>
      <c r="C323" s="4"/>
    </row>
    <row r="324" spans="2:3" ht="12">
      <c r="B324" s="4"/>
      <c r="C324" s="4"/>
    </row>
    <row r="325" spans="2:3" ht="12">
      <c r="B325" s="4"/>
      <c r="C325" s="4"/>
    </row>
    <row r="326" spans="2:3" ht="12">
      <c r="B326" s="4"/>
      <c r="C326" s="4"/>
    </row>
    <row r="327" spans="2:3" ht="12">
      <c r="B327" s="4"/>
      <c r="C327" s="4"/>
    </row>
    <row r="328" spans="2:3" ht="12">
      <c r="B328" s="4"/>
      <c r="C328" s="4"/>
    </row>
    <row r="329" spans="2:3" ht="12">
      <c r="B329" s="4"/>
      <c r="C329" s="4"/>
    </row>
    <row r="330" spans="2:3" ht="12">
      <c r="B330" s="4"/>
      <c r="C330" s="4"/>
    </row>
    <row r="331" spans="2:3" ht="12">
      <c r="B331" s="4"/>
      <c r="C331" s="4"/>
    </row>
    <row r="332" spans="2:3" ht="12">
      <c r="B332" s="4"/>
      <c r="C332" s="4"/>
    </row>
    <row r="333" spans="2:3" ht="12">
      <c r="B333" s="4"/>
      <c r="C333" s="4"/>
    </row>
    <row r="334" spans="2:3" ht="12">
      <c r="B334" s="4"/>
      <c r="C334" s="4"/>
    </row>
    <row r="335" spans="2:3" ht="12">
      <c r="B335" s="4"/>
      <c r="C335" s="4"/>
    </row>
    <row r="336" spans="2:3" ht="12">
      <c r="B336" s="4"/>
      <c r="C336" s="4"/>
    </row>
    <row r="337" spans="2:3" ht="12">
      <c r="B337" s="4"/>
      <c r="C337" s="4"/>
    </row>
    <row r="338" spans="2:3" ht="12">
      <c r="B338" s="4"/>
      <c r="C338" s="4"/>
    </row>
    <row r="339" spans="2:3" ht="12">
      <c r="B339" s="4"/>
      <c r="C339" s="4"/>
    </row>
    <row r="340" spans="2:3" ht="12">
      <c r="B340" s="4"/>
      <c r="C340" s="4"/>
    </row>
    <row r="341" spans="2:3" ht="12">
      <c r="B341" s="4"/>
      <c r="C341" s="4"/>
    </row>
    <row r="342" spans="2:3" ht="12">
      <c r="B342" s="4"/>
      <c r="C342" s="4"/>
    </row>
    <row r="343" spans="2:3" ht="12">
      <c r="B343" s="4"/>
      <c r="C343" s="4"/>
    </row>
    <row r="344" spans="2:3" ht="12">
      <c r="B344" s="4"/>
      <c r="C344" s="4"/>
    </row>
    <row r="345" spans="2:3" ht="12">
      <c r="B345" s="4"/>
      <c r="C345" s="4"/>
    </row>
    <row r="346" spans="2:3" ht="12">
      <c r="B346" s="4"/>
      <c r="C346" s="4"/>
    </row>
    <row r="347" spans="2:3" ht="12">
      <c r="B347" s="4"/>
      <c r="C347" s="4"/>
    </row>
    <row r="348" spans="2:3" ht="12">
      <c r="B348" s="4"/>
      <c r="C348" s="4"/>
    </row>
    <row r="349" spans="2:3" ht="12">
      <c r="B349" s="4"/>
      <c r="C349" s="4"/>
    </row>
    <row r="350" spans="2:3" ht="12">
      <c r="B350" s="4"/>
      <c r="C350" s="4"/>
    </row>
    <row r="351" spans="2:3" ht="12">
      <c r="B351" s="4"/>
      <c r="C351" s="4"/>
    </row>
    <row r="352" spans="2:3" ht="12">
      <c r="B352" s="4"/>
      <c r="C352" s="4"/>
    </row>
    <row r="353" spans="2:3" ht="12">
      <c r="B353" s="4"/>
      <c r="C353" s="4"/>
    </row>
    <row r="354" spans="2:3" ht="12">
      <c r="B354" s="4"/>
      <c r="C354" s="4"/>
    </row>
    <row r="355" spans="2:3" ht="12">
      <c r="B355" s="4"/>
      <c r="C355" s="4"/>
    </row>
    <row r="356" spans="2:3" ht="12">
      <c r="B356" s="4"/>
      <c r="C356" s="4"/>
    </row>
    <row r="357" spans="2:3" ht="12">
      <c r="B357" s="4"/>
      <c r="C357" s="4"/>
    </row>
    <row r="358" spans="2:3" ht="12">
      <c r="B358" s="4"/>
      <c r="C358" s="4"/>
    </row>
    <row r="359" spans="2:3" ht="12">
      <c r="B359" s="4"/>
      <c r="C359" s="4"/>
    </row>
    <row r="360" spans="2:3" ht="12">
      <c r="B360" s="4"/>
      <c r="C360" s="4"/>
    </row>
    <row r="361" spans="2:3" ht="12">
      <c r="B361" s="4"/>
      <c r="C361" s="4"/>
    </row>
    <row r="362" spans="2:3" ht="12">
      <c r="B362" s="4"/>
      <c r="C362" s="4"/>
    </row>
    <row r="363" spans="2:3" ht="12">
      <c r="B363" s="4"/>
      <c r="C363" s="4"/>
    </row>
    <row r="364" spans="2:3" ht="12">
      <c r="B364" s="4"/>
      <c r="C364" s="4"/>
    </row>
    <row r="365" spans="2:3" ht="12">
      <c r="B365" s="4"/>
      <c r="C365" s="4"/>
    </row>
    <row r="366" spans="2:3" ht="12">
      <c r="B366" s="4"/>
      <c r="C366" s="4"/>
    </row>
    <row r="367" spans="2:3" ht="12">
      <c r="B367" s="4"/>
      <c r="C367" s="4"/>
    </row>
    <row r="368" spans="2:3" ht="12">
      <c r="B368" s="4"/>
      <c r="C368" s="4"/>
    </row>
    <row r="369" spans="2:3" ht="12">
      <c r="B369" s="4"/>
      <c r="C369" s="4"/>
    </row>
    <row r="370" spans="2:3" ht="12">
      <c r="B370" s="4"/>
      <c r="C370" s="4"/>
    </row>
    <row r="371" spans="2:3" ht="12">
      <c r="B371" s="4"/>
      <c r="C371" s="4"/>
    </row>
    <row r="372" spans="2:3" ht="12">
      <c r="B372" s="4"/>
      <c r="C372" s="4"/>
    </row>
    <row r="373" spans="2:3" ht="12">
      <c r="B373" s="4"/>
      <c r="C373" s="4"/>
    </row>
    <row r="374" spans="2:3" ht="12">
      <c r="B374" s="4"/>
      <c r="C374" s="4"/>
    </row>
    <row r="375" spans="2:3" ht="12">
      <c r="B375" s="4"/>
      <c r="C375" s="4"/>
    </row>
    <row r="376" spans="2:3" ht="12">
      <c r="B376" s="4"/>
      <c r="C376" s="4"/>
    </row>
    <row r="377" spans="2:3" ht="12">
      <c r="B377" s="4"/>
      <c r="C377" s="4"/>
    </row>
    <row r="378" spans="2:3" ht="12">
      <c r="B378" s="4"/>
      <c r="C378" s="4"/>
    </row>
    <row r="379" spans="2:3" ht="12">
      <c r="B379" s="4"/>
      <c r="C379" s="4"/>
    </row>
    <row r="380" spans="2:3" ht="12">
      <c r="B380" s="4"/>
      <c r="C380" s="4"/>
    </row>
    <row r="381" spans="2:3" ht="12">
      <c r="B381" s="4"/>
      <c r="C381" s="4"/>
    </row>
    <row r="382" spans="2:3" ht="12">
      <c r="B382" s="4"/>
      <c r="C382" s="4"/>
    </row>
    <row r="383" spans="2:3" ht="12">
      <c r="B383" s="4"/>
      <c r="C383" s="4"/>
    </row>
    <row r="384" spans="2:3" ht="12">
      <c r="B384" s="4"/>
      <c r="C384" s="4"/>
    </row>
    <row r="385" spans="2:3" ht="12">
      <c r="B385" s="4"/>
      <c r="C385" s="4"/>
    </row>
    <row r="386" spans="2:3" ht="12">
      <c r="B386" s="4"/>
      <c r="C386" s="4"/>
    </row>
    <row r="387" spans="2:3" ht="12">
      <c r="B387" s="4"/>
      <c r="C387" s="4"/>
    </row>
    <row r="388" spans="2:3" ht="12">
      <c r="B388" s="4"/>
      <c r="C388" s="4"/>
    </row>
    <row r="389" spans="2:3" ht="12">
      <c r="B389" s="4"/>
      <c r="C389" s="4"/>
    </row>
    <row r="390" spans="2:3" ht="12">
      <c r="B390" s="4"/>
      <c r="C390" s="4"/>
    </row>
    <row r="391" spans="2:3" ht="12">
      <c r="B391" s="4"/>
      <c r="C391" s="4"/>
    </row>
    <row r="392" spans="2:3" ht="12">
      <c r="B392" s="4"/>
      <c r="C392" s="4"/>
    </row>
    <row r="393" spans="2:3" ht="12">
      <c r="B393" s="4"/>
      <c r="C393" s="4"/>
    </row>
    <row r="394" spans="2:3" ht="12">
      <c r="B394" s="4"/>
      <c r="C394" s="4"/>
    </row>
    <row r="395" spans="2:3" ht="12">
      <c r="B395" s="4"/>
      <c r="C395" s="4"/>
    </row>
    <row r="396" spans="2:3" ht="12">
      <c r="B396" s="4"/>
      <c r="C396" s="4"/>
    </row>
    <row r="397" spans="2:3" ht="12">
      <c r="B397" s="4"/>
      <c r="C397" s="4"/>
    </row>
    <row r="398" spans="2:3" ht="12">
      <c r="B398" s="4"/>
      <c r="C398" s="4"/>
    </row>
    <row r="399" spans="2:3" ht="12">
      <c r="B399" s="4"/>
      <c r="C399" s="4"/>
    </row>
    <row r="400" spans="2:3" ht="12">
      <c r="B400" s="4"/>
      <c r="C400" s="4"/>
    </row>
    <row r="401" spans="2:3" ht="12">
      <c r="B401" s="4"/>
      <c r="C401" s="4"/>
    </row>
    <row r="402" spans="2:3" ht="12">
      <c r="B402" s="4"/>
      <c r="C402" s="4"/>
    </row>
    <row r="403" spans="2:3" ht="12">
      <c r="B403" s="4"/>
      <c r="C403" s="4"/>
    </row>
    <row r="404" spans="2:3" ht="12">
      <c r="B404" s="4"/>
      <c r="C404" s="4"/>
    </row>
    <row r="405" spans="2:3" ht="12">
      <c r="B405" s="4"/>
      <c r="C405" s="4"/>
    </row>
    <row r="406" spans="2:3" ht="12">
      <c r="B406" s="4"/>
      <c r="C406" s="4"/>
    </row>
    <row r="407" spans="2:3" ht="12">
      <c r="B407" s="4"/>
      <c r="C407" s="4"/>
    </row>
    <row r="408" spans="2:3" ht="12">
      <c r="B408" s="4"/>
      <c r="C408" s="4"/>
    </row>
    <row r="409" spans="2:3" ht="12">
      <c r="B409" s="4"/>
      <c r="C409" s="4"/>
    </row>
    <row r="410" spans="2:3" ht="12">
      <c r="B410" s="4"/>
      <c r="C410" s="4"/>
    </row>
    <row r="411" spans="2:3" ht="12">
      <c r="B411" s="4"/>
      <c r="C411" s="4"/>
    </row>
    <row r="412" spans="2:3" ht="12">
      <c r="B412" s="4"/>
      <c r="C412" s="4"/>
    </row>
    <row r="413" spans="2:3" ht="12">
      <c r="B413" s="4"/>
      <c r="C413" s="4"/>
    </row>
    <row r="414" spans="2:3" ht="12">
      <c r="B414" s="4"/>
      <c r="C414" s="4"/>
    </row>
    <row r="415" spans="2:3" ht="12">
      <c r="B415" s="4"/>
      <c r="C415" s="4"/>
    </row>
    <row r="416" spans="2:3" ht="12">
      <c r="B416" s="4"/>
      <c r="C416" s="4"/>
    </row>
    <row r="417" spans="2:3" ht="12">
      <c r="B417" s="4"/>
      <c r="C417" s="4"/>
    </row>
    <row r="418" spans="2:3" ht="12">
      <c r="B418" s="4"/>
      <c r="C418" s="4"/>
    </row>
    <row r="419" spans="2:3" ht="12">
      <c r="B419" s="4"/>
      <c r="C419" s="4"/>
    </row>
    <row r="420" spans="2:3" ht="12">
      <c r="B420" s="4"/>
      <c r="C420" s="4"/>
    </row>
    <row r="421" spans="2:3" ht="12">
      <c r="B421" s="4"/>
      <c r="C421" s="4"/>
    </row>
    <row r="422" spans="2:3" ht="12">
      <c r="B422" s="4"/>
      <c r="C422" s="4"/>
    </row>
    <row r="423" spans="2:3" ht="12">
      <c r="B423" s="4"/>
      <c r="C423" s="4"/>
    </row>
    <row r="424" spans="2:3" ht="12">
      <c r="B424" s="4"/>
      <c r="C424" s="4"/>
    </row>
    <row r="425" spans="2:3" ht="12">
      <c r="B425" s="4"/>
      <c r="C425" s="4"/>
    </row>
    <row r="426" spans="2:3" ht="12">
      <c r="B426" s="4"/>
      <c r="C426" s="4"/>
    </row>
    <row r="427" spans="2:3" ht="12">
      <c r="B427" s="4"/>
      <c r="C427" s="4"/>
    </row>
    <row r="428" spans="2:3" ht="12">
      <c r="B428" s="4"/>
      <c r="C428" s="4"/>
    </row>
    <row r="429" spans="2:3" ht="12">
      <c r="B429" s="4"/>
      <c r="C429" s="4"/>
    </row>
    <row r="430" spans="2:3" ht="12">
      <c r="B430" s="4"/>
      <c r="C430" s="4"/>
    </row>
    <row r="431" spans="2:3" ht="12">
      <c r="B431" s="4"/>
      <c r="C431" s="4"/>
    </row>
    <row r="432" spans="2:3" ht="12">
      <c r="B432" s="4"/>
      <c r="C432" s="4"/>
    </row>
    <row r="433" spans="2:3" ht="12">
      <c r="B433" s="4"/>
      <c r="C433" s="4"/>
    </row>
    <row r="434" spans="2:3" ht="12">
      <c r="B434" s="4"/>
      <c r="C434" s="4"/>
    </row>
    <row r="435" spans="2:3" ht="12">
      <c r="B435" s="4"/>
      <c r="C435" s="4"/>
    </row>
    <row r="436" spans="2:3" ht="12">
      <c r="B436" s="4"/>
      <c r="C436" s="4"/>
    </row>
    <row r="437" spans="2:3" ht="12">
      <c r="B437" s="4"/>
      <c r="C437" s="4"/>
    </row>
    <row r="438" spans="2:3" ht="12">
      <c r="B438" s="4"/>
      <c r="C438" s="4"/>
    </row>
    <row r="439" spans="2:3" ht="12">
      <c r="B439" s="4"/>
      <c r="C439" s="4"/>
    </row>
    <row r="440" spans="2:3" ht="12">
      <c r="B440" s="4"/>
      <c r="C440" s="4"/>
    </row>
    <row r="441" spans="2:3" ht="12">
      <c r="B441" s="4"/>
      <c r="C441" s="4"/>
    </row>
    <row r="442" spans="2:3" ht="12">
      <c r="B442" s="4"/>
      <c r="C442" s="4"/>
    </row>
    <row r="443" spans="2:3" ht="12">
      <c r="B443" s="4"/>
      <c r="C443" s="4"/>
    </row>
    <row r="444" spans="2:3" ht="12">
      <c r="B444" s="4"/>
      <c r="C444" s="4"/>
    </row>
    <row r="445" spans="2:3" ht="12">
      <c r="B445" s="4"/>
      <c r="C445" s="4"/>
    </row>
    <row r="446" spans="2:3" ht="12">
      <c r="B446" s="4"/>
      <c r="C446" s="4"/>
    </row>
    <row r="447" spans="2:3" ht="12">
      <c r="B447" s="4"/>
      <c r="C447" s="4"/>
    </row>
    <row r="448" spans="2:3" ht="12">
      <c r="B448" s="4"/>
      <c r="C448" s="4"/>
    </row>
    <row r="449" spans="2:3" ht="12">
      <c r="B449" s="4"/>
      <c r="C449" s="4"/>
    </row>
    <row r="450" spans="2:3" ht="12">
      <c r="B450" s="4"/>
      <c r="C450" s="4"/>
    </row>
    <row r="451" spans="2:3" ht="12">
      <c r="B451" s="4"/>
      <c r="C451" s="4"/>
    </row>
    <row r="452" spans="2:3" ht="12">
      <c r="B452" s="4"/>
      <c r="C452" s="4"/>
    </row>
    <row r="453" spans="2:3" ht="12">
      <c r="B453" s="4"/>
      <c r="C453" s="4"/>
    </row>
    <row r="454" spans="2:3" ht="12">
      <c r="B454" s="4"/>
      <c r="C454" s="4"/>
    </row>
    <row r="455" spans="2:3" ht="12">
      <c r="B455" s="4"/>
      <c r="C455" s="4"/>
    </row>
    <row r="456" spans="2:3" ht="12">
      <c r="B456" s="4"/>
      <c r="C456" s="4"/>
    </row>
    <row r="457" spans="2:3" ht="12">
      <c r="B457" s="4"/>
      <c r="C457" s="4"/>
    </row>
    <row r="458" spans="2:3" ht="12">
      <c r="B458" s="4"/>
      <c r="C458" s="4"/>
    </row>
    <row r="459" spans="2:3" ht="12">
      <c r="B459" s="4"/>
      <c r="C459" s="4"/>
    </row>
    <row r="460" spans="2:3" ht="12">
      <c r="B460" s="4"/>
      <c r="C460" s="4"/>
    </row>
    <row r="461" spans="2:3" ht="12">
      <c r="B461" s="4"/>
      <c r="C461" s="4"/>
    </row>
    <row r="462" spans="2:3" ht="12">
      <c r="B462" s="4"/>
      <c r="C462" s="4"/>
    </row>
    <row r="463" spans="2:3" ht="12">
      <c r="B463" s="4"/>
      <c r="C463" s="4"/>
    </row>
    <row r="464" spans="2:3" ht="12">
      <c r="B464" s="4"/>
      <c r="C464" s="4"/>
    </row>
    <row r="465" spans="2:3" ht="12">
      <c r="B465" s="4"/>
      <c r="C465" s="4"/>
    </row>
    <row r="466" spans="2:3" ht="12">
      <c r="B466" s="4"/>
      <c r="C466" s="4"/>
    </row>
    <row r="467" spans="2:3" ht="12">
      <c r="B467" s="4"/>
      <c r="C467" s="4"/>
    </row>
    <row r="468" spans="2:3" ht="12">
      <c r="B468" s="4"/>
      <c r="C468" s="4"/>
    </row>
    <row r="469" spans="2:3" ht="12">
      <c r="B469" s="4"/>
      <c r="C469" s="4"/>
    </row>
    <row r="470" spans="2:3" ht="12">
      <c r="B470" s="4"/>
      <c r="C470" s="4"/>
    </row>
    <row r="471" spans="2:3" ht="12">
      <c r="B471" s="4"/>
      <c r="C471" s="4"/>
    </row>
    <row r="472" spans="2:3" ht="12">
      <c r="B472" s="4"/>
      <c r="C472" s="4"/>
    </row>
    <row r="473" spans="2:3" ht="12">
      <c r="B473" s="4"/>
      <c r="C473" s="4"/>
    </row>
    <row r="474" spans="2:3" ht="12">
      <c r="B474" s="4"/>
      <c r="C474" s="4"/>
    </row>
    <row r="475" spans="2:3" ht="12">
      <c r="B475" s="4"/>
      <c r="C475" s="4"/>
    </row>
    <row r="476" spans="2:3" ht="12">
      <c r="B476" s="4"/>
      <c r="C476" s="4"/>
    </row>
    <row r="477" spans="2:3" ht="12">
      <c r="B477" s="4"/>
      <c r="C477" s="4"/>
    </row>
    <row r="478" spans="2:3" ht="12">
      <c r="B478" s="4"/>
      <c r="C478" s="4"/>
    </row>
    <row r="479" spans="2:3" ht="12">
      <c r="B479" s="4"/>
      <c r="C479" s="4"/>
    </row>
    <row r="480" spans="2:3" ht="12">
      <c r="B480" s="4"/>
      <c r="C480" s="4"/>
    </row>
    <row r="481" spans="2:3" ht="12">
      <c r="B481" s="4"/>
      <c r="C481" s="4"/>
    </row>
    <row r="482" spans="2:3" ht="12">
      <c r="B482" s="4"/>
      <c r="C482" s="4"/>
    </row>
    <row r="483" spans="2:3" ht="12">
      <c r="B483" s="4"/>
      <c r="C483" s="4"/>
    </row>
    <row r="484" spans="2:3" ht="12">
      <c r="B484" s="4"/>
      <c r="C484" s="4"/>
    </row>
    <row r="485" spans="2:3" ht="12">
      <c r="B485" s="4"/>
      <c r="C485" s="4"/>
    </row>
    <row r="486" spans="2:3" ht="12">
      <c r="B486" s="4"/>
      <c r="C486" s="4"/>
    </row>
    <row r="487" spans="2:3" ht="12">
      <c r="B487" s="4"/>
      <c r="C487" s="4"/>
    </row>
    <row r="488" spans="2:3" ht="12">
      <c r="B488" s="4"/>
      <c r="C488" s="4"/>
    </row>
    <row r="489" spans="2:3" ht="12">
      <c r="B489" s="4"/>
      <c r="C489" s="4"/>
    </row>
    <row r="490" spans="2:3" ht="12">
      <c r="B490" s="4"/>
      <c r="C490" s="4"/>
    </row>
    <row r="491" spans="2:3" ht="12">
      <c r="B491" s="4"/>
      <c r="C491" s="4"/>
    </row>
    <row r="492" spans="2:3" ht="12">
      <c r="B492" s="4"/>
      <c r="C492" s="4"/>
    </row>
    <row r="493" spans="2:3" ht="12">
      <c r="B493" s="4"/>
      <c r="C493" s="4"/>
    </row>
    <row r="494" spans="2:3" ht="12">
      <c r="B494" s="4"/>
      <c r="C494" s="4"/>
    </row>
    <row r="495" spans="2:3" ht="12">
      <c r="B495" s="4"/>
      <c r="C495" s="4"/>
    </row>
    <row r="496" spans="2:3" ht="12">
      <c r="B496" s="4"/>
      <c r="C496" s="4"/>
    </row>
    <row r="497" spans="2:3" ht="12">
      <c r="B497" s="4"/>
      <c r="C497" s="4"/>
    </row>
    <row r="498" spans="2:3" ht="12">
      <c r="B498" s="4"/>
      <c r="C498" s="4"/>
    </row>
    <row r="499" spans="2:3" ht="12">
      <c r="B499" s="4"/>
      <c r="C499" s="4"/>
    </row>
    <row r="500" spans="2:3" ht="12">
      <c r="B500" s="4"/>
      <c r="C500" s="4"/>
    </row>
    <row r="501" spans="2:3" ht="12">
      <c r="B501" s="4"/>
      <c r="C501" s="4"/>
    </row>
    <row r="502" spans="2:3" ht="12">
      <c r="B502" s="4"/>
      <c r="C502" s="4"/>
    </row>
    <row r="503" spans="2:3" ht="12">
      <c r="B503" s="4"/>
      <c r="C503" s="4"/>
    </row>
    <row r="504" spans="2:3" ht="12">
      <c r="B504" s="4"/>
      <c r="C504" s="4"/>
    </row>
    <row r="505" spans="2:3" ht="12">
      <c r="B505" s="4"/>
      <c r="C505" s="4"/>
    </row>
    <row r="506" spans="2:3" ht="12">
      <c r="B506" s="4"/>
      <c r="C506" s="4"/>
    </row>
    <row r="507" spans="2:3" ht="12">
      <c r="B507" s="4"/>
      <c r="C507" s="4"/>
    </row>
    <row r="508" spans="2:3" ht="12">
      <c r="B508" s="4"/>
      <c r="C508" s="4"/>
    </row>
    <row r="509" spans="2:3" ht="12">
      <c r="B509" s="4"/>
      <c r="C509" s="4"/>
    </row>
    <row r="510" spans="2:3" ht="12">
      <c r="B510" s="4"/>
      <c r="C510" s="4"/>
    </row>
    <row r="511" spans="2:3" ht="12">
      <c r="B511" s="4"/>
      <c r="C511" s="4"/>
    </row>
    <row r="512" spans="2:3" ht="12">
      <c r="B512" s="4"/>
      <c r="C512" s="4"/>
    </row>
    <row r="513" spans="2:3" ht="12">
      <c r="B513" s="4"/>
      <c r="C513" s="4"/>
    </row>
    <row r="514" spans="2:3" ht="12">
      <c r="B514" s="4"/>
      <c r="C514" s="4"/>
    </row>
    <row r="515" spans="2:3" ht="12">
      <c r="B515" s="4"/>
      <c r="C515" s="4"/>
    </row>
    <row r="516" spans="2:3" ht="12">
      <c r="B516" s="4"/>
      <c r="C516" s="4"/>
    </row>
    <row r="517" spans="2:3" ht="12">
      <c r="B517" s="4"/>
      <c r="C517" s="4"/>
    </row>
    <row r="518" spans="2:3" ht="12">
      <c r="B518" s="4"/>
      <c r="C518" s="4"/>
    </row>
    <row r="519" spans="2:3" ht="12">
      <c r="B519" s="4"/>
      <c r="C519" s="4"/>
    </row>
    <row r="520" spans="2:3" ht="12">
      <c r="B520" s="4"/>
      <c r="C520" s="4"/>
    </row>
    <row r="521" spans="2:3" ht="12">
      <c r="B521" s="4"/>
      <c r="C521" s="4"/>
    </row>
    <row r="522" spans="2:3" ht="12">
      <c r="B522" s="4"/>
      <c r="C522" s="4"/>
    </row>
    <row r="523" spans="2:3" ht="12">
      <c r="B523" s="4"/>
      <c r="C523" s="4"/>
    </row>
    <row r="524" spans="2:3" ht="12">
      <c r="B524" s="4"/>
      <c r="C524" s="4"/>
    </row>
    <row r="525" spans="2:3" ht="12">
      <c r="B525" s="4"/>
      <c r="C525" s="4"/>
    </row>
    <row r="526" spans="2:3" ht="12">
      <c r="B526" s="4"/>
      <c r="C526" s="4"/>
    </row>
    <row r="527" spans="2:3" ht="12">
      <c r="B527" s="4"/>
      <c r="C527" s="4"/>
    </row>
    <row r="528" spans="2:3" ht="12">
      <c r="B528" s="4"/>
      <c r="C528" s="4"/>
    </row>
    <row r="529" spans="2:3" ht="12">
      <c r="B529" s="4"/>
      <c r="C529" s="4"/>
    </row>
    <row r="530" spans="2:3" ht="12">
      <c r="B530" s="4"/>
      <c r="C530" s="4"/>
    </row>
    <row r="531" spans="2:3" ht="12">
      <c r="B531" s="4"/>
      <c r="C531" s="4"/>
    </row>
    <row r="532" spans="2:3" ht="12">
      <c r="B532" s="4"/>
      <c r="C532" s="4"/>
    </row>
    <row r="533" spans="2:3" ht="12">
      <c r="B533" s="4"/>
      <c r="C533" s="4"/>
    </row>
    <row r="534" spans="2:3" ht="12">
      <c r="B534" s="4"/>
      <c r="C534" s="4"/>
    </row>
    <row r="535" spans="2:3" ht="12">
      <c r="B535" s="4"/>
      <c r="C535" s="4"/>
    </row>
    <row r="536" spans="2:3" ht="12">
      <c r="B536" s="4"/>
      <c r="C536" s="4"/>
    </row>
    <row r="537" spans="2:3" ht="12">
      <c r="B537" s="4"/>
      <c r="C537" s="4"/>
    </row>
    <row r="538" spans="2:3" ht="12">
      <c r="B538" s="4"/>
      <c r="C538" s="4"/>
    </row>
    <row r="539" spans="2:3" ht="12">
      <c r="B539" s="4"/>
      <c r="C539" s="4"/>
    </row>
    <row r="540" spans="2:3" ht="12">
      <c r="B540" s="4"/>
      <c r="C540" s="4"/>
    </row>
    <row r="541" spans="2:3" ht="12">
      <c r="B541" s="4"/>
      <c r="C541" s="4"/>
    </row>
    <row r="542" spans="2:3" ht="12">
      <c r="B542" s="4"/>
      <c r="C542" s="4"/>
    </row>
    <row r="543" spans="2:3" ht="12">
      <c r="B543" s="4"/>
      <c r="C543" s="4"/>
    </row>
    <row r="544" spans="2:3" ht="12">
      <c r="B544" s="4"/>
      <c r="C544" s="4"/>
    </row>
    <row r="545" spans="2:3" ht="12">
      <c r="B545" s="4"/>
      <c r="C545" s="4"/>
    </row>
    <row r="546" spans="2:3" ht="12">
      <c r="B546" s="4"/>
      <c r="C546" s="4"/>
    </row>
    <row r="547" spans="2:3" ht="12">
      <c r="B547" s="4"/>
      <c r="C547" s="4"/>
    </row>
    <row r="548" spans="2:3" ht="12">
      <c r="B548" s="4"/>
      <c r="C548" s="4"/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Wiedmann</dc:creator>
  <cp:keywords/>
  <dc:description/>
  <cp:lastModifiedBy>wiedm</cp:lastModifiedBy>
  <dcterms:created xsi:type="dcterms:W3CDTF">2021-01-08T19:38:01Z</dcterms:created>
  <dcterms:modified xsi:type="dcterms:W3CDTF">2021-03-03T09:23:58Z</dcterms:modified>
  <cp:category/>
  <cp:version/>
  <cp:contentType/>
  <cp:contentStatus/>
</cp:coreProperties>
</file>