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abelle1" sheetId="1" r:id="rId1"/>
    <sheet name="MadridDatos 1.0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<sst xmlns="http://schemas.openxmlformats.org/spreadsheetml/2006/main" count="5895" uniqueCount="1465">
  <si>
    <t>Contabilidad Municipal</t>
  </si>
  <si>
    <t xml:space="preserve"> Base 2010. Contabilidad municipal trimestral</t>
  </si>
  <si>
    <t>7. Producto Interior Bruto a precios de mercado (precios corrientes).  Datos corregidos de estacionalidad y calendario. Unidad: miles de euros</t>
  </si>
  <si>
    <t/>
  </si>
  <si>
    <t>A 01-03 Agricultura, ganadería, silvicultura y pesca</t>
  </si>
  <si>
    <t>B_E Ind.ext.;manuf.;sum.energ.eléct.,gas,vapor,aire acon.;sum.agua, act.sanea.,gest.resid.y descont.</t>
  </si>
  <si>
    <t>B,D_E  Ind.extrac.;sum.energ.eléct.,gas,vapor,aire acon.;sum.agua, act.sanea.,gest.resid.y descont.</t>
  </si>
  <si>
    <t>C 10-33 Industria Manufacturera</t>
  </si>
  <si>
    <t>F 41-43 Construcción</t>
  </si>
  <si>
    <t>G_T 45-98 Servicios</t>
  </si>
  <si>
    <t>G_I Comercio mayor y menor;reparac.vehículos de motor y motoci.;transp.y almacenamiento;hostelería</t>
  </si>
  <si>
    <t>J 58-63 Información y comunicaciones</t>
  </si>
  <si>
    <t>K 64-66 Actividades financieras y de seguros</t>
  </si>
  <si>
    <t>L 68 Actividades inmobiliarias</t>
  </si>
  <si>
    <t>M_N Activ.profesionales, científicas y técnicas;actividades administrativas y servicios auxiliares</t>
  </si>
  <si>
    <t>O_U A.Pbca.,defen.;S.Soc.oblig.;educ.;sanidad y S.Soc.;act.artís.,recr.,entr.;repa.art.uso dom.,otr.</t>
  </si>
  <si>
    <t>O_Q Admon Pbca. y defensa; S.Social obligatoria; educación; act. sanitarias y servicios sociales</t>
  </si>
  <si>
    <t>R_U Act.artísticas, recr., entretenimiento; reparac.artículos de uso doméstico y otros servicios</t>
  </si>
  <si>
    <t>Valor Añadido Bruto</t>
  </si>
  <si>
    <t>Impuestos netos sobre los productos</t>
  </si>
  <si>
    <t>Producto Interior Bruto (precios de mercado)</t>
  </si>
  <si>
    <t>2000</t>
  </si>
  <si>
    <t xml:space="preserve">     1º</t>
  </si>
  <si>
    <t>17.887</t>
  </si>
  <si>
    <t>1.615.060</t>
  </si>
  <si>
    <t>427.169</t>
  </si>
  <si>
    <t>1.187.892</t>
  </si>
  <si>
    <t>1.387.224</t>
  </si>
  <si>
    <t>12.157.193</t>
  </si>
  <si>
    <t>3.822.946</t>
  </si>
  <si>
    <t>1.182.652</t>
  </si>
  <si>
    <t>1.371.878</t>
  </si>
  <si>
    <t>1.270.453</t>
  </si>
  <si>
    <t>1.421.370</t>
  </si>
  <si>
    <t>3.087.894</t>
  </si>
  <si>
    <t>2.238.406</t>
  </si>
  <si>
    <t>849.488</t>
  </si>
  <si>
    <t>15.177.365</t>
  </si>
  <si>
    <t>1.779.761</t>
  </si>
  <si>
    <t>16.957.125</t>
  </si>
  <si>
    <t xml:space="preserve">     2º</t>
  </si>
  <si>
    <t>17.808</t>
  </si>
  <si>
    <t>1.652.815</t>
  </si>
  <si>
    <t>454.077</t>
  </si>
  <si>
    <t>1.198.737</t>
  </si>
  <si>
    <t>1.396.166</t>
  </si>
  <si>
    <t>12.650.885</t>
  </si>
  <si>
    <t>3.889.374</t>
  </si>
  <si>
    <t>1.375.123</t>
  </si>
  <si>
    <t>1.390.846</t>
  </si>
  <si>
    <t>1.290.823</t>
  </si>
  <si>
    <t>1.568.825</t>
  </si>
  <si>
    <t>3.135.895</t>
  </si>
  <si>
    <t>2.273.904</t>
  </si>
  <si>
    <t>861.991</t>
  </si>
  <si>
    <t>15.717.674</t>
  </si>
  <si>
    <t>1.859.904</t>
  </si>
  <si>
    <t>17.577.578</t>
  </si>
  <si>
    <t xml:space="preserve">     3º</t>
  </si>
  <si>
    <t>18.421</t>
  </si>
  <si>
    <t>1.693.697</t>
  </si>
  <si>
    <t>486.031</t>
  </si>
  <si>
    <t>1.207.666</t>
  </si>
  <si>
    <t>1.390.577</t>
  </si>
  <si>
    <t>13.176.390</t>
  </si>
  <si>
    <t>3.997.647</t>
  </si>
  <si>
    <t>1.498.603</t>
  </si>
  <si>
    <t>1.476.982</t>
  </si>
  <si>
    <t>1.336.101</t>
  </si>
  <si>
    <t>1.695.936</t>
  </si>
  <si>
    <t>3.171.122</t>
  </si>
  <si>
    <t>2.284.793</t>
  </si>
  <si>
    <t>886.328</t>
  </si>
  <si>
    <t>16.279.085</t>
  </si>
  <si>
    <t>1.855.632</t>
  </si>
  <si>
    <t>18.134.717</t>
  </si>
  <si>
    <t xml:space="preserve">     4º</t>
  </si>
  <si>
    <t>19.123</t>
  </si>
  <si>
    <t>1.738.719</t>
  </si>
  <si>
    <t>521.971</t>
  </si>
  <si>
    <t>1.216.748</t>
  </si>
  <si>
    <t>1.382.849</t>
  </si>
  <si>
    <t>13.523.130</t>
  </si>
  <si>
    <t>4.116.557</t>
  </si>
  <si>
    <t>1.634.044</t>
  </si>
  <si>
    <t>1.462.313</t>
  </si>
  <si>
    <t>1.368.224</t>
  </si>
  <si>
    <t>1.745.477</t>
  </si>
  <si>
    <t>3.196.514</t>
  </si>
  <si>
    <t>2.286.200</t>
  </si>
  <si>
    <t>910.314</t>
  </si>
  <si>
    <t>16.663.822</t>
  </si>
  <si>
    <t>1.851.665</t>
  </si>
  <si>
    <t>18.515.486</t>
  </si>
  <si>
    <t>2001</t>
  </si>
  <si>
    <t>20.117</t>
  </si>
  <si>
    <t>1.735.305</t>
  </si>
  <si>
    <t>481.411</t>
  </si>
  <si>
    <t>1.253.895</t>
  </si>
  <si>
    <t>1.500.386</t>
  </si>
  <si>
    <t>14.096.303</t>
  </si>
  <si>
    <t>4.237.936</t>
  </si>
  <si>
    <t>1.724.172</t>
  </si>
  <si>
    <t>1.677.987</t>
  </si>
  <si>
    <t>1.414.949</t>
  </si>
  <si>
    <t>1.759.624</t>
  </si>
  <si>
    <t>3.281.635</t>
  </si>
  <si>
    <t>2.345.626</t>
  </si>
  <si>
    <t>936.009</t>
  </si>
  <si>
    <t>17.352.112</t>
  </si>
  <si>
    <t>1.935.034</t>
  </si>
  <si>
    <t>19.287.146</t>
  </si>
  <si>
    <t>20.976</t>
  </si>
  <si>
    <t>1.738.727</t>
  </si>
  <si>
    <t>495.916</t>
  </si>
  <si>
    <t>1.242.811</t>
  </si>
  <si>
    <t>1.507.697</t>
  </si>
  <si>
    <t>14.314.428</t>
  </si>
  <si>
    <t>4.295.961</t>
  </si>
  <si>
    <t>1.704.936</t>
  </si>
  <si>
    <t>1.680.542</t>
  </si>
  <si>
    <t>1.443.067</t>
  </si>
  <si>
    <t>1.850.949</t>
  </si>
  <si>
    <t>3.338.972</t>
  </si>
  <si>
    <t>2.375.935</t>
  </si>
  <si>
    <t>963.037</t>
  </si>
  <si>
    <t>17.581.828</t>
  </si>
  <si>
    <t>1.898.961</t>
  </si>
  <si>
    <t>19.480.790</t>
  </si>
  <si>
    <t>20.939</t>
  </si>
  <si>
    <t>1.753.331</t>
  </si>
  <si>
    <t>507.612</t>
  </si>
  <si>
    <t>1.245.719</t>
  </si>
  <si>
    <t>1.530.872</t>
  </si>
  <si>
    <t>14.616.884</t>
  </si>
  <si>
    <t>4.362.942</t>
  </si>
  <si>
    <t>1.677.809</t>
  </si>
  <si>
    <t>1.861.015</t>
  </si>
  <si>
    <t>1.448.272</t>
  </si>
  <si>
    <t>1.862.955</t>
  </si>
  <si>
    <t>3.403.891</t>
  </si>
  <si>
    <t>2.424.722</t>
  </si>
  <si>
    <t>979.169</t>
  </si>
  <si>
    <t>17.922.027</t>
  </si>
  <si>
    <t>1.985.824</t>
  </si>
  <si>
    <t>19.907.851</t>
  </si>
  <si>
    <t>19.651</t>
  </si>
  <si>
    <t>1.739.503</t>
  </si>
  <si>
    <t>508.092</t>
  </si>
  <si>
    <t>1.231.411</t>
  </si>
  <si>
    <t>1.560.585</t>
  </si>
  <si>
    <t>14.537.988</t>
  </si>
  <si>
    <t>4.343.894</t>
  </si>
  <si>
    <t>1.714.870</t>
  </si>
  <si>
    <t>1.561.586</t>
  </si>
  <si>
    <t>1.460.173</t>
  </si>
  <si>
    <t>1.908.907</t>
  </si>
  <si>
    <t>3.548.558</t>
  </si>
  <si>
    <t>2.532.575</t>
  </si>
  <si>
    <t>1.015.983</t>
  </si>
  <si>
    <t>17.857.728</t>
  </si>
  <si>
    <t>2.142.281</t>
  </si>
  <si>
    <t>20.000.009</t>
  </si>
  <si>
    <t>2002</t>
  </si>
  <si>
    <t>18.941</t>
  </si>
  <si>
    <t>1.680.667</t>
  </si>
  <si>
    <t>460.457</t>
  </si>
  <si>
    <t>1.220.210</t>
  </si>
  <si>
    <t>1.653.602</t>
  </si>
  <si>
    <t>15.059.921</t>
  </si>
  <si>
    <t>4.442.920</t>
  </si>
  <si>
    <t>1.838.755</t>
  </si>
  <si>
    <t>1.694.429</t>
  </si>
  <si>
    <t>1.464.429</t>
  </si>
  <si>
    <t>1.982.867</t>
  </si>
  <si>
    <t>3.636.522</t>
  </si>
  <si>
    <t>2.606.760</t>
  </si>
  <si>
    <t>1.029.762</t>
  </si>
  <si>
    <t>18.413.131</t>
  </si>
  <si>
    <t>2.065.865</t>
  </si>
  <si>
    <t>20.478.996</t>
  </si>
  <si>
    <t>17.933</t>
  </si>
  <si>
    <t>1.704.259</t>
  </si>
  <si>
    <t>481.290</t>
  </si>
  <si>
    <t>1.222.969</t>
  </si>
  <si>
    <t>1.696.781</t>
  </si>
  <si>
    <t>15.611.186</t>
  </si>
  <si>
    <t>4.489.215</t>
  </si>
  <si>
    <t>1.920.889</t>
  </si>
  <si>
    <t>1.935.283</t>
  </si>
  <si>
    <t>1.491.029</t>
  </si>
  <si>
    <t>2.088.475</t>
  </si>
  <si>
    <t>3.686.295</t>
  </si>
  <si>
    <t>2.624.606</t>
  </si>
  <si>
    <t>1.061.689</t>
  </si>
  <si>
    <t>19.030.159</t>
  </si>
  <si>
    <t>2.173.776</t>
  </si>
  <si>
    <t>21.203.935</t>
  </si>
  <si>
    <t>17.986</t>
  </si>
  <si>
    <t>1.724.228</t>
  </si>
  <si>
    <t>498.403</t>
  </si>
  <si>
    <t>1.225.825</t>
  </si>
  <si>
    <t>1.817.100</t>
  </si>
  <si>
    <t>15.630.736</t>
  </si>
  <si>
    <t>4.539.407</t>
  </si>
  <si>
    <t>1.883.103</t>
  </si>
  <si>
    <t>1.836.422</t>
  </si>
  <si>
    <t>1.513.212</t>
  </si>
  <si>
    <t>2.117.080</t>
  </si>
  <si>
    <t>3.741.511</t>
  </si>
  <si>
    <t>2.660.117</t>
  </si>
  <si>
    <t>1.081.394</t>
  </si>
  <si>
    <t>19.190.050</t>
  </si>
  <si>
    <t>2.249.625</t>
  </si>
  <si>
    <t>21.439.675</t>
  </si>
  <si>
    <t>18.425</t>
  </si>
  <si>
    <t>1.740.505</t>
  </si>
  <si>
    <t>519.468</t>
  </si>
  <si>
    <t>1.221.037</t>
  </si>
  <si>
    <t>1.791.176</t>
  </si>
  <si>
    <t>15.848.128</t>
  </si>
  <si>
    <t>4.613.490</t>
  </si>
  <si>
    <t>1.977.442</t>
  </si>
  <si>
    <t>1.721.816</t>
  </si>
  <si>
    <t>1.623.940</t>
  </si>
  <si>
    <t>2.146.855</t>
  </si>
  <si>
    <t>3.764.584</t>
  </si>
  <si>
    <t>2.667.542</t>
  </si>
  <si>
    <t>1.097.042</t>
  </si>
  <si>
    <t>19.398.235</t>
  </si>
  <si>
    <t>2.170.932</t>
  </si>
  <si>
    <t>21.569.167</t>
  </si>
  <si>
    <t>2003</t>
  </si>
  <si>
    <t>18.725</t>
  </si>
  <si>
    <t>1.737.092</t>
  </si>
  <si>
    <t>523.036</t>
  </si>
  <si>
    <t>1.214.055</t>
  </si>
  <si>
    <t>1.931.553</t>
  </si>
  <si>
    <t>16.193.049</t>
  </si>
  <si>
    <t>4.693.167</t>
  </si>
  <si>
    <t>1.974.928</t>
  </si>
  <si>
    <t>1.922.705</t>
  </si>
  <si>
    <t>1.644.335</t>
  </si>
  <si>
    <t>2.173.190</t>
  </si>
  <si>
    <t>3.784.724</t>
  </si>
  <si>
    <t>2.688.064</t>
  </si>
  <si>
    <t>1.096.660</t>
  </si>
  <si>
    <t>19.880.418</t>
  </si>
  <si>
    <t>2.370.770</t>
  </si>
  <si>
    <t>22.251.188</t>
  </si>
  <si>
    <t>19.547</t>
  </si>
  <si>
    <t>1.770.739</t>
  </si>
  <si>
    <t>525.176</t>
  </si>
  <si>
    <t>1.245.564</t>
  </si>
  <si>
    <t>1.995.881</t>
  </si>
  <si>
    <t>16.480.633</t>
  </si>
  <si>
    <t>4.785.055</t>
  </si>
  <si>
    <t>2.071.837</t>
  </si>
  <si>
    <t>1.906.979</t>
  </si>
  <si>
    <t>1.716.200</t>
  </si>
  <si>
    <t>2.191.627</t>
  </si>
  <si>
    <t>3.808.935</t>
  </si>
  <si>
    <t>2.701.231</t>
  </si>
  <si>
    <t>1.107.704</t>
  </si>
  <si>
    <t>20.266.801</t>
  </si>
  <si>
    <t>2.356.066</t>
  </si>
  <si>
    <t>22.622.867</t>
  </si>
  <si>
    <t>19.534</t>
  </si>
  <si>
    <t>1.761.797</t>
  </si>
  <si>
    <t>506.838</t>
  </si>
  <si>
    <t>1.254.959</t>
  </si>
  <si>
    <t>1.984.308</t>
  </si>
  <si>
    <t>16.831.917</t>
  </si>
  <si>
    <t>4.848.950</t>
  </si>
  <si>
    <t>2.126.146</t>
  </si>
  <si>
    <t>1.948.698</t>
  </si>
  <si>
    <t>1.772.791</t>
  </si>
  <si>
    <t>2.220.750</t>
  </si>
  <si>
    <t>3.914.582</t>
  </si>
  <si>
    <t>2.796.692</t>
  </si>
  <si>
    <t>1.117.890</t>
  </si>
  <si>
    <t>20.597.556</t>
  </si>
  <si>
    <t>2.403.880</t>
  </si>
  <si>
    <t>23.001.437</t>
  </si>
  <si>
    <t>18.709</t>
  </si>
  <si>
    <t>1.786.768</t>
  </si>
  <si>
    <t>509.169</t>
  </si>
  <si>
    <t>1.277.599</t>
  </si>
  <si>
    <t>2.022.386</t>
  </si>
  <si>
    <t>16.906.410</t>
  </si>
  <si>
    <t>4.909.596</t>
  </si>
  <si>
    <t>2.124.412</t>
  </si>
  <si>
    <t>1.775.414</t>
  </si>
  <si>
    <t>1.810.588</t>
  </si>
  <si>
    <t>2.285.741</t>
  </si>
  <si>
    <t>4.000.658</t>
  </si>
  <si>
    <t>2.864.920</t>
  </si>
  <si>
    <t>1.135.738</t>
  </si>
  <si>
    <t>20.734.273</t>
  </si>
  <si>
    <t>2.554.094</t>
  </si>
  <si>
    <t>23.288.368</t>
  </si>
  <si>
    <t>2004</t>
  </si>
  <si>
    <t>17.444</t>
  </si>
  <si>
    <t>1.788.098</t>
  </si>
  <si>
    <t>521.549</t>
  </si>
  <si>
    <t>1.266.549</t>
  </si>
  <si>
    <t>2.091.152</t>
  </si>
  <si>
    <t>17.313.514</t>
  </si>
  <si>
    <t>4.875.322</t>
  </si>
  <si>
    <t>2.249.610</t>
  </si>
  <si>
    <t>1.868.497</t>
  </si>
  <si>
    <t>1.875.276</t>
  </si>
  <si>
    <t>2.371.294</t>
  </si>
  <si>
    <t>4.073.514</t>
  </si>
  <si>
    <t>2.908.679</t>
  </si>
  <si>
    <t>1.164.835</t>
  </si>
  <si>
    <t>21.210.209</t>
  </si>
  <si>
    <t>2.499.486</t>
  </si>
  <si>
    <t>23.709.695</t>
  </si>
  <si>
    <t>17.119</t>
  </si>
  <si>
    <t>1.825.210</t>
  </si>
  <si>
    <t>527.680</t>
  </si>
  <si>
    <t>1.297.531</t>
  </si>
  <si>
    <t>2.226.968</t>
  </si>
  <si>
    <t>17.588.622</t>
  </si>
  <si>
    <t>4.895.483</t>
  </si>
  <si>
    <t>2.250.987</t>
  </si>
  <si>
    <t>1.941.513</t>
  </si>
  <si>
    <t>1.914.323</t>
  </si>
  <si>
    <t>2.455.579</t>
  </si>
  <si>
    <t>4.130.737</t>
  </si>
  <si>
    <t>2.970.825</t>
  </si>
  <si>
    <t>1.159.912</t>
  </si>
  <si>
    <t>21.657.920</t>
  </si>
  <si>
    <t>2.564.038</t>
  </si>
  <si>
    <t>24.221.958</t>
  </si>
  <si>
    <t>16.126</t>
  </si>
  <si>
    <t>1.858.313</t>
  </si>
  <si>
    <t>546.987</t>
  </si>
  <si>
    <t>1.311.326</t>
  </si>
  <si>
    <t>2.209.201</t>
  </si>
  <si>
    <t>17.793.619</t>
  </si>
  <si>
    <t>4.984.368</t>
  </si>
  <si>
    <t>2.254.693</t>
  </si>
  <si>
    <t>1.926.838</t>
  </si>
  <si>
    <t>1.908.196</t>
  </si>
  <si>
    <t>2.548.660</t>
  </si>
  <si>
    <t>4.170.865</t>
  </si>
  <si>
    <t>2.988.753</t>
  </si>
  <si>
    <t>1.182.111</t>
  </si>
  <si>
    <t>21.877.258</t>
  </si>
  <si>
    <t>2.739.171</t>
  </si>
  <si>
    <t>24.616.430</t>
  </si>
  <si>
    <t>16.343</t>
  </si>
  <si>
    <t>1.895.857</t>
  </si>
  <si>
    <t>567.014</t>
  </si>
  <si>
    <t>1.328.843</t>
  </si>
  <si>
    <t>2.342.102</t>
  </si>
  <si>
    <t>18.280.813</t>
  </si>
  <si>
    <t>5.105.194</t>
  </si>
  <si>
    <t>2.363.896</t>
  </si>
  <si>
    <t>2.044.698</t>
  </si>
  <si>
    <t>1.962.585</t>
  </si>
  <si>
    <t>2.606.084</t>
  </si>
  <si>
    <t>4.198.356</t>
  </si>
  <si>
    <t>3.006.348</t>
  </si>
  <si>
    <t>1.192.009</t>
  </si>
  <si>
    <t>22.535.115</t>
  </si>
  <si>
    <t>2.734.012</t>
  </si>
  <si>
    <t>25.269.127</t>
  </si>
  <si>
    <t>2005</t>
  </si>
  <si>
    <t>17.520</t>
  </si>
  <si>
    <t>1.878.063</t>
  </si>
  <si>
    <t>582.679</t>
  </si>
  <si>
    <t>1.295.384</t>
  </si>
  <si>
    <t>2.443.392</t>
  </si>
  <si>
    <t>18.606.073</t>
  </si>
  <si>
    <t>5.165.034</t>
  </si>
  <si>
    <t>2.373.627</t>
  </si>
  <si>
    <t>2.143.734</t>
  </si>
  <si>
    <t>1.978.235</t>
  </si>
  <si>
    <t>2.698.602</t>
  </si>
  <si>
    <t>4.246.841</t>
  </si>
  <si>
    <t>3.120.756</t>
  </si>
  <si>
    <t>1.126.085</t>
  </si>
  <si>
    <t>22.945.048</t>
  </si>
  <si>
    <t>2.810.937</t>
  </si>
  <si>
    <t>25.755.985</t>
  </si>
  <si>
    <t>15.357</t>
  </si>
  <si>
    <t>1.919.309</t>
  </si>
  <si>
    <t>595.850</t>
  </si>
  <si>
    <t>1.323.459</t>
  </si>
  <si>
    <t>2.616.317</t>
  </si>
  <si>
    <t>19.136.576</t>
  </si>
  <si>
    <t>5.272.688</t>
  </si>
  <si>
    <t>2.512.951</t>
  </si>
  <si>
    <t>2.136.615</t>
  </si>
  <si>
    <t>2.026.015</t>
  </si>
  <si>
    <t>2.778.054</t>
  </si>
  <si>
    <t>4.410.253</t>
  </si>
  <si>
    <t>3.216.225</t>
  </si>
  <si>
    <t>1.194.028</t>
  </si>
  <si>
    <t>23.687.559</t>
  </si>
  <si>
    <t>3.012.610</t>
  </si>
  <si>
    <t>26.700.169</t>
  </si>
  <si>
    <t>17.858</t>
  </si>
  <si>
    <t>1.940.714</t>
  </si>
  <si>
    <t>613.259</t>
  </si>
  <si>
    <t>1.327.455</t>
  </si>
  <si>
    <t>2.677.006</t>
  </si>
  <si>
    <t>19.292.092</t>
  </si>
  <si>
    <t>5.401.811</t>
  </si>
  <si>
    <t>2.544.045</t>
  </si>
  <si>
    <t>2.012.583</t>
  </si>
  <si>
    <t>2.049.498</t>
  </si>
  <si>
    <t>2.843.802</t>
  </si>
  <si>
    <t>4.440.354</t>
  </si>
  <si>
    <t>3.182.299</t>
  </si>
  <si>
    <t>1.258.055</t>
  </si>
  <si>
    <t>23.927.669</t>
  </si>
  <si>
    <t>2.976.886</t>
  </si>
  <si>
    <t>26.904.555</t>
  </si>
  <si>
    <t>18.268</t>
  </si>
  <si>
    <t>2.017.821</t>
  </si>
  <si>
    <t>665.431</t>
  </si>
  <si>
    <t>1.352.390</t>
  </si>
  <si>
    <t>2.772.111</t>
  </si>
  <si>
    <t>19.507.213</t>
  </si>
  <si>
    <t>5.493.646</t>
  </si>
  <si>
    <t>2.588.772</t>
  </si>
  <si>
    <t>1.784.666</t>
  </si>
  <si>
    <t>2.109.560</t>
  </si>
  <si>
    <t>2.954.504</t>
  </si>
  <si>
    <t>4.576.065</t>
  </si>
  <si>
    <t>3.298.696</t>
  </si>
  <si>
    <t>1.277.369</t>
  </si>
  <si>
    <t>24.315.413</t>
  </si>
  <si>
    <t>2.990.491</t>
  </si>
  <si>
    <t>27.305.904</t>
  </si>
  <si>
    <t>2006</t>
  </si>
  <si>
    <t>17.556</t>
  </si>
  <si>
    <t>2.058.400</t>
  </si>
  <si>
    <t>695.652</t>
  </si>
  <si>
    <t>1.362.748</t>
  </si>
  <si>
    <t>2.692.332</t>
  </si>
  <si>
    <t>20.485.249</t>
  </si>
  <si>
    <t>5.649.968</t>
  </si>
  <si>
    <t>2.632.695</t>
  </si>
  <si>
    <t>2.176.486</t>
  </si>
  <si>
    <t>2.260.869</t>
  </si>
  <si>
    <t>3.043.795</t>
  </si>
  <si>
    <t>4.721.436</t>
  </si>
  <si>
    <t>3.363.026</t>
  </si>
  <si>
    <t>1.358.410</t>
  </si>
  <si>
    <t>25.253.538</t>
  </si>
  <si>
    <t>3.122.059</t>
  </si>
  <si>
    <t>28.375.597</t>
  </si>
  <si>
    <t>17.422</t>
  </si>
  <si>
    <t>2.056.645</t>
  </si>
  <si>
    <t>696.757</t>
  </si>
  <si>
    <t>1.359.888</t>
  </si>
  <si>
    <t>2.754.059</t>
  </si>
  <si>
    <t>21.053.621</t>
  </si>
  <si>
    <t>5.748.913</t>
  </si>
  <si>
    <t>2.650.645</t>
  </si>
  <si>
    <t>2.454.936</t>
  </si>
  <si>
    <t>2.313.043</t>
  </si>
  <si>
    <t>3.122.654</t>
  </si>
  <si>
    <t>4.763.430</t>
  </si>
  <si>
    <t>3.398.803</t>
  </si>
  <si>
    <t>1.364.627</t>
  </si>
  <si>
    <t>25.881.747</t>
  </si>
  <si>
    <t>3.042.909</t>
  </si>
  <si>
    <t>28.924.655</t>
  </si>
  <si>
    <t>17.306</t>
  </si>
  <si>
    <t>2.068.927</t>
  </si>
  <si>
    <t>699.733</t>
  </si>
  <si>
    <t>1.369.194</t>
  </si>
  <si>
    <t>2.863.797</t>
  </si>
  <si>
    <t>21.138.573</t>
  </si>
  <si>
    <t>5.839.010</t>
  </si>
  <si>
    <t>2.755.108</t>
  </si>
  <si>
    <t>2.199.776</t>
  </si>
  <si>
    <t>2.380.787</t>
  </si>
  <si>
    <t>3.227.371</t>
  </si>
  <si>
    <t>4.736.520</t>
  </si>
  <si>
    <t>3.364.690</t>
  </si>
  <si>
    <t>1.371.830</t>
  </si>
  <si>
    <t>26.088.603</t>
  </si>
  <si>
    <t>3.145.226</t>
  </si>
  <si>
    <t>29.233.828</t>
  </si>
  <si>
    <t>16.798</t>
  </si>
  <si>
    <t>2.093.588</t>
  </si>
  <si>
    <t>704.636</t>
  </si>
  <si>
    <t>1.388.953</t>
  </si>
  <si>
    <t>2.784.597</t>
  </si>
  <si>
    <t>21.233.746</t>
  </si>
  <si>
    <t>5.935.129</t>
  </si>
  <si>
    <t>2.648.775</t>
  </si>
  <si>
    <t>2.173.724</t>
  </si>
  <si>
    <t>2.410.905</t>
  </si>
  <si>
    <t>3.260.389</t>
  </si>
  <si>
    <t>4.804.824</t>
  </si>
  <si>
    <t>3.441.614</t>
  </si>
  <si>
    <t>1.363.210</t>
  </si>
  <si>
    <t>26.128.729</t>
  </si>
  <si>
    <t>3.295.120</t>
  </si>
  <si>
    <t>29.423.849</t>
  </si>
  <si>
    <t>2007</t>
  </si>
  <si>
    <t>16.689</t>
  </si>
  <si>
    <t>2.246.597</t>
  </si>
  <si>
    <t>826.092</t>
  </si>
  <si>
    <t>1.420.505</t>
  </si>
  <si>
    <t>2.906.869</t>
  </si>
  <si>
    <t>22.169.975</t>
  </si>
  <si>
    <t>5.979.742</t>
  </si>
  <si>
    <t>2.916.946</t>
  </si>
  <si>
    <t>2.360.071</t>
  </si>
  <si>
    <t>2.436.196</t>
  </si>
  <si>
    <t>3.387.429</t>
  </si>
  <si>
    <t>5.089.592</t>
  </si>
  <si>
    <t>3.761.938</t>
  </si>
  <si>
    <t>1.327.654</t>
  </si>
  <si>
    <t>27.340.130</t>
  </si>
  <si>
    <t>3.246.865</t>
  </si>
  <si>
    <t>30.586.995</t>
  </si>
  <si>
    <t>16.733</t>
  </si>
  <si>
    <t>2.270.411</t>
  </si>
  <si>
    <t>840.258</t>
  </si>
  <si>
    <t>1.430.153</t>
  </si>
  <si>
    <t>2.790.957</t>
  </si>
  <si>
    <t>22.513.559</t>
  </si>
  <si>
    <t>6.079.430</t>
  </si>
  <si>
    <t>2.939.057</t>
  </si>
  <si>
    <t>2.465.256</t>
  </si>
  <si>
    <t>2.476.787</t>
  </si>
  <si>
    <t>3.439.387</t>
  </si>
  <si>
    <t>5.113.641</t>
  </si>
  <si>
    <t>3.780.930</t>
  </si>
  <si>
    <t>1.332.711</t>
  </si>
  <si>
    <t>27.591.659</t>
  </si>
  <si>
    <t>3.314.700</t>
  </si>
  <si>
    <t>30.906.359</t>
  </si>
  <si>
    <t>17.493</t>
  </si>
  <si>
    <t>2.257.173</t>
  </si>
  <si>
    <t>810.160</t>
  </si>
  <si>
    <t>1.447.013</t>
  </si>
  <si>
    <t>2.751.495</t>
  </si>
  <si>
    <t>23.170.262</t>
  </si>
  <si>
    <t>6.146.392</t>
  </si>
  <si>
    <t>2.905.252</t>
  </si>
  <si>
    <t>3.019.079</t>
  </si>
  <si>
    <t>2.505.309</t>
  </si>
  <si>
    <t>3.506.736</t>
  </si>
  <si>
    <t>5.087.493</t>
  </si>
  <si>
    <t>3.742.018</t>
  </si>
  <si>
    <t>1.345.476</t>
  </si>
  <si>
    <t>28.196.423</t>
  </si>
  <si>
    <t>3.097.127</t>
  </si>
  <si>
    <t>31.293.550</t>
  </si>
  <si>
    <t>18.307</t>
  </si>
  <si>
    <t>2.298.153</t>
  </si>
  <si>
    <t>832.058</t>
  </si>
  <si>
    <t>1.466.094</t>
  </si>
  <si>
    <t>2.713.210</t>
  </si>
  <si>
    <t>23.518.967</t>
  </si>
  <si>
    <t>6.210.011</t>
  </si>
  <si>
    <t>2.986.352</t>
  </si>
  <si>
    <t>2.856.254</t>
  </si>
  <si>
    <t>2.543.278</t>
  </si>
  <si>
    <t>3.717.962</t>
  </si>
  <si>
    <t>5.205.109</t>
  </si>
  <si>
    <t>3.836.683</t>
  </si>
  <si>
    <t>1.368.425</t>
  </si>
  <si>
    <t>28.548.636</t>
  </si>
  <si>
    <t>3.039.648</t>
  </si>
  <si>
    <t>31.588.284</t>
  </si>
  <si>
    <t>2008</t>
  </si>
  <si>
    <t>17.237</t>
  </si>
  <si>
    <t>2.334.346</t>
  </si>
  <si>
    <t>849.262</t>
  </si>
  <si>
    <t>1.485.083</t>
  </si>
  <si>
    <t>2.780.310</t>
  </si>
  <si>
    <t>24.128.116</t>
  </si>
  <si>
    <t>6.377.792</t>
  </si>
  <si>
    <t>2.971.756</t>
  </si>
  <si>
    <t>2.771.810</t>
  </si>
  <si>
    <t>2.697.580</t>
  </si>
  <si>
    <t>3.905.758</t>
  </si>
  <si>
    <t>5.403.420</t>
  </si>
  <si>
    <t>3.998.255</t>
  </si>
  <si>
    <t>1.405.165</t>
  </si>
  <si>
    <t>29.260.008</t>
  </si>
  <si>
    <t>2.919.442</t>
  </si>
  <si>
    <t>32.179.451</t>
  </si>
  <si>
    <t>17.278</t>
  </si>
  <si>
    <t>2.367.028</t>
  </si>
  <si>
    <t>872.802</t>
  </si>
  <si>
    <t>1.494.226</t>
  </si>
  <si>
    <t>2.694.293</t>
  </si>
  <si>
    <t>24.682.972</t>
  </si>
  <si>
    <t>6.420.629</t>
  </si>
  <si>
    <t>3.075.672</t>
  </si>
  <si>
    <t>2.726.498</t>
  </si>
  <si>
    <t>2.689.589</t>
  </si>
  <si>
    <t>4.011.426</t>
  </si>
  <si>
    <t>5.759.157</t>
  </si>
  <si>
    <t>4.297.569</t>
  </si>
  <si>
    <t>1.461.588</t>
  </si>
  <si>
    <t>29.761.571</t>
  </si>
  <si>
    <t>2.699.130</t>
  </si>
  <si>
    <t>32.460.701</t>
  </si>
  <si>
    <t>15.915</t>
  </si>
  <si>
    <t>2.386.502</t>
  </si>
  <si>
    <t>922.427</t>
  </si>
  <si>
    <t>1.464.075</t>
  </si>
  <si>
    <t>2.602.502</t>
  </si>
  <si>
    <t>24.827.440</t>
  </si>
  <si>
    <t>6.428.904</t>
  </si>
  <si>
    <t>3.087.652</t>
  </si>
  <si>
    <t>2.828.719</t>
  </si>
  <si>
    <t>2.640.955</t>
  </si>
  <si>
    <t>4.047.275</t>
  </si>
  <si>
    <t>5.793.935</t>
  </si>
  <si>
    <t>4.320.479</t>
  </si>
  <si>
    <t>1.473.457</t>
  </si>
  <si>
    <t>29.832.358</t>
  </si>
  <si>
    <t>2.601.628</t>
  </si>
  <si>
    <t>32.433.986</t>
  </si>
  <si>
    <t>14.657</t>
  </si>
  <si>
    <t>2.391.239</t>
  </si>
  <si>
    <t>959.007</t>
  </si>
  <si>
    <t>1.432.231</t>
  </si>
  <si>
    <t>2.436.943</t>
  </si>
  <si>
    <t>24.848.032</t>
  </si>
  <si>
    <t>6.199.587</t>
  </si>
  <si>
    <t>3.079.351</t>
  </si>
  <si>
    <t>3.113.111</t>
  </si>
  <si>
    <t>2.631.088</t>
  </si>
  <si>
    <t>3.978.327</t>
  </si>
  <si>
    <t>5.846.568</t>
  </si>
  <si>
    <t>4.363.741</t>
  </si>
  <si>
    <t>1.482.827</t>
  </si>
  <si>
    <t>29.690.870</t>
  </si>
  <si>
    <t>2.611.937</t>
  </si>
  <si>
    <t>32.302.807</t>
  </si>
  <si>
    <t>2009</t>
  </si>
  <si>
    <t>13.185</t>
  </si>
  <si>
    <t>2.258.907</t>
  </si>
  <si>
    <t>903.798</t>
  </si>
  <si>
    <t>1.355.108</t>
  </si>
  <si>
    <t>2.533.670</t>
  </si>
  <si>
    <t>25.262.348</t>
  </si>
  <si>
    <t>6.427.751</t>
  </si>
  <si>
    <t>3.205.331</t>
  </si>
  <si>
    <t>3.246.963</t>
  </si>
  <si>
    <t>2.529.342</t>
  </si>
  <si>
    <t>3.915.664</t>
  </si>
  <si>
    <t>5.937.296</t>
  </si>
  <si>
    <t>4.422.119</t>
  </si>
  <si>
    <t>1.515.177</t>
  </si>
  <si>
    <t>30.068.109</t>
  </si>
  <si>
    <t>2.427.247</t>
  </si>
  <si>
    <t>32.495.356</t>
  </si>
  <si>
    <t>12.088</t>
  </si>
  <si>
    <t>2.240.340</t>
  </si>
  <si>
    <t>901.849</t>
  </si>
  <si>
    <t>1.338.491</t>
  </si>
  <si>
    <t>2.489.184</t>
  </si>
  <si>
    <t>24.770.866</t>
  </si>
  <si>
    <t>6.338.479</t>
  </si>
  <si>
    <t>3.072.281</t>
  </si>
  <si>
    <t>3.038.441</t>
  </si>
  <si>
    <t>2.452.673</t>
  </si>
  <si>
    <t>3.887.403</t>
  </si>
  <si>
    <t>5.981.589</t>
  </si>
  <si>
    <t>4.463.220</t>
  </si>
  <si>
    <t>1.518.369</t>
  </si>
  <si>
    <t>29.512.478</t>
  </si>
  <si>
    <t>1.837.376</t>
  </si>
  <si>
    <t>31.349.854</t>
  </si>
  <si>
    <t>11.487</t>
  </si>
  <si>
    <t>2.187.650</t>
  </si>
  <si>
    <t>825.543</t>
  </si>
  <si>
    <t>1.362.107</t>
  </si>
  <si>
    <t>2.476.370</t>
  </si>
  <si>
    <t>24.726.158</t>
  </si>
  <si>
    <t>6.298.085</t>
  </si>
  <si>
    <t>3.114.262</t>
  </si>
  <si>
    <t>2.898.815</t>
  </si>
  <si>
    <t>2.577.817</t>
  </si>
  <si>
    <t>3.886.688</t>
  </si>
  <si>
    <t>5.950.491</t>
  </si>
  <si>
    <t>4.427.736</t>
  </si>
  <si>
    <t>1.522.754</t>
  </si>
  <si>
    <t>29.401.665</t>
  </si>
  <si>
    <t>2.067.465</t>
  </si>
  <si>
    <t>31.469.130</t>
  </si>
  <si>
    <t>10.818</t>
  </si>
  <si>
    <t>2.180.950</t>
  </si>
  <si>
    <t>809.306</t>
  </si>
  <si>
    <t>1.371.644</t>
  </si>
  <si>
    <t>2.196.205</t>
  </si>
  <si>
    <t>24.557.715</t>
  </si>
  <si>
    <t>6.367.895</t>
  </si>
  <si>
    <t>3.059.912</t>
  </si>
  <si>
    <t>2.776.977</t>
  </si>
  <si>
    <t>2.574.054</t>
  </si>
  <si>
    <t>3.833.400</t>
  </si>
  <si>
    <t>5.945.478</t>
  </si>
  <si>
    <t>4.426.549</t>
  </si>
  <si>
    <t>1.518.928</t>
  </si>
  <si>
    <t>28.945.689</t>
  </si>
  <si>
    <t>2.282.164</t>
  </si>
  <si>
    <t>31.227.853</t>
  </si>
  <si>
    <t>2010</t>
  </si>
  <si>
    <t>11.158</t>
  </si>
  <si>
    <t>2.207.772</t>
  </si>
  <si>
    <t>906.640</t>
  </si>
  <si>
    <t>1.301.131</t>
  </si>
  <si>
    <t>1.868.214</t>
  </si>
  <si>
    <t>24.670.832</t>
  </si>
  <si>
    <t>6.601.181</t>
  </si>
  <si>
    <t>3.080.961</t>
  </si>
  <si>
    <t>2.442.144</t>
  </si>
  <si>
    <t>2.703.721</t>
  </si>
  <si>
    <t>3.828.524</t>
  </si>
  <si>
    <t>6.014.302</t>
  </si>
  <si>
    <t>4.418.045</t>
  </si>
  <si>
    <t>1.596.256</t>
  </si>
  <si>
    <t>28.757.975</t>
  </si>
  <si>
    <t>2.533.666</t>
  </si>
  <si>
    <t>31.291.641</t>
  </si>
  <si>
    <t>11.966</t>
  </si>
  <si>
    <t>2.227.296</t>
  </si>
  <si>
    <t>911.217</t>
  </si>
  <si>
    <t>1.316.080</t>
  </si>
  <si>
    <t>1.835.479</t>
  </si>
  <si>
    <t>24.598.893</t>
  </si>
  <si>
    <t>6.707.583</t>
  </si>
  <si>
    <t>3.024.766</t>
  </si>
  <si>
    <t>2.294.807</t>
  </si>
  <si>
    <t>2.786.628</t>
  </si>
  <si>
    <t>3.776.279</t>
  </si>
  <si>
    <t>6.008.830</t>
  </si>
  <si>
    <t>4.425.702</t>
  </si>
  <si>
    <t>1.583.128</t>
  </si>
  <si>
    <t>28.673.635</t>
  </si>
  <si>
    <t>2.628.724</t>
  </si>
  <si>
    <t>31.302.359</t>
  </si>
  <si>
    <t>10.371</t>
  </si>
  <si>
    <t>2.217.017</t>
  </si>
  <si>
    <t>897.328</t>
  </si>
  <si>
    <t>1.319.689</t>
  </si>
  <si>
    <t>1.753.273</t>
  </si>
  <si>
    <t>24.479.798</t>
  </si>
  <si>
    <t>6.710.770</t>
  </si>
  <si>
    <t>3.015.284</t>
  </si>
  <si>
    <t>2.143.020</t>
  </si>
  <si>
    <t>2.831.727</t>
  </si>
  <si>
    <t>3.841.173</t>
  </si>
  <si>
    <t>5.937.825</t>
  </si>
  <si>
    <t>4.357.327</t>
  </si>
  <si>
    <t>1.580.498</t>
  </si>
  <si>
    <t>28.460.459</t>
  </si>
  <si>
    <t>2.720.998</t>
  </si>
  <si>
    <t>31.181.458</t>
  </si>
  <si>
    <t>10.393</t>
  </si>
  <si>
    <t>2.262.597</t>
  </si>
  <si>
    <t>914.693</t>
  </si>
  <si>
    <t>1.347.904</t>
  </si>
  <si>
    <t>1.825.745</t>
  </si>
  <si>
    <t>24.779.406</t>
  </si>
  <si>
    <t>6.740.720</t>
  </si>
  <si>
    <t>3.066.919</t>
  </si>
  <si>
    <t>2.160.776</t>
  </si>
  <si>
    <t>2.882.528</t>
  </si>
  <si>
    <t>3.915.322</t>
  </si>
  <si>
    <t>6.013.142</t>
  </si>
  <si>
    <t>4.425.741</t>
  </si>
  <si>
    <t>1.587.401</t>
  </si>
  <si>
    <t>28.878.140</t>
  </si>
  <si>
    <t>2.685.156</t>
  </si>
  <si>
    <t>31.563.296</t>
  </si>
  <si>
    <t>2011</t>
  </si>
  <si>
    <t>10.422</t>
  </si>
  <si>
    <t>2.348.135</t>
  </si>
  <si>
    <t>956.779</t>
  </si>
  <si>
    <t>1.391.356</t>
  </si>
  <si>
    <t>1.673.139</t>
  </si>
  <si>
    <t>25.027.445</t>
  </si>
  <si>
    <t>6.716.306</t>
  </si>
  <si>
    <t>3.133.675</t>
  </si>
  <si>
    <t>2.122.872</t>
  </si>
  <si>
    <t>2.990.385</t>
  </si>
  <si>
    <t>4.035.723</t>
  </si>
  <si>
    <t>6.028.484</t>
  </si>
  <si>
    <t>4.430.677</t>
  </si>
  <si>
    <t>1.597.807</t>
  </si>
  <si>
    <t>29.059.141</t>
  </si>
  <si>
    <t>2.629.716</t>
  </si>
  <si>
    <t>31.688.857</t>
  </si>
  <si>
    <t>10.672</t>
  </si>
  <si>
    <t>2.370.506</t>
  </si>
  <si>
    <t>981.378</t>
  </si>
  <si>
    <t>1.389.128</t>
  </si>
  <si>
    <t>1.664.117</t>
  </si>
  <si>
    <t>25.012.031</t>
  </si>
  <si>
    <t>6.717.979</t>
  </si>
  <si>
    <t>2.955.860</t>
  </si>
  <si>
    <t>2.178.789</t>
  </si>
  <si>
    <t>3.054.206</t>
  </si>
  <si>
    <t>4.076.784</t>
  </si>
  <si>
    <t>6.028.412</t>
  </si>
  <si>
    <t>4.417.476</t>
  </si>
  <si>
    <t>1.610.936</t>
  </si>
  <si>
    <t>29.057.326</t>
  </si>
  <si>
    <t>2.627.098</t>
  </si>
  <si>
    <t>31.684.424</t>
  </si>
  <si>
    <t>11.048</t>
  </si>
  <si>
    <t>2.364.683</t>
  </si>
  <si>
    <t>990.120</t>
  </si>
  <si>
    <t>1.374.563</t>
  </si>
  <si>
    <t>1.618.840</t>
  </si>
  <si>
    <t>24.988.259</t>
  </si>
  <si>
    <t>6.732.525</t>
  </si>
  <si>
    <t>3.008.627</t>
  </si>
  <si>
    <t>2.076.859</t>
  </si>
  <si>
    <t>3.085.422</t>
  </si>
  <si>
    <t>4.098.080</t>
  </si>
  <si>
    <t>5.986.746</t>
  </si>
  <si>
    <t>4.370.167</t>
  </si>
  <si>
    <t>1.616.578</t>
  </si>
  <si>
    <t>28.982.831</t>
  </si>
  <si>
    <t>2.520.229</t>
  </si>
  <si>
    <t>31.503.060</t>
  </si>
  <si>
    <t>12.164</t>
  </si>
  <si>
    <t>2.365.865</t>
  </si>
  <si>
    <t>1.002.187</t>
  </si>
  <si>
    <t>1.363.678</t>
  </si>
  <si>
    <t>1.688.087</t>
  </si>
  <si>
    <t>25.222.135</t>
  </si>
  <si>
    <t>6.735.706</t>
  </si>
  <si>
    <t>3.166.046</t>
  </si>
  <si>
    <t>2.069.747</t>
  </si>
  <si>
    <t>3.132.178</t>
  </si>
  <si>
    <t>4.138.793</t>
  </si>
  <si>
    <t>5.979.664</t>
  </si>
  <si>
    <t>4.357.920</t>
  </si>
  <si>
    <t>1.621.744</t>
  </si>
  <si>
    <t>29.288.251</t>
  </si>
  <si>
    <t>2.453.363</t>
  </si>
  <si>
    <t>31.741.614</t>
  </si>
  <si>
    <t>2012</t>
  </si>
  <si>
    <t>8.830</t>
  </si>
  <si>
    <t>2.364.553</t>
  </si>
  <si>
    <t>1.025.505</t>
  </si>
  <si>
    <t>1.339.048</t>
  </si>
  <si>
    <t>1.502.834</t>
  </si>
  <si>
    <t>24.996.689</t>
  </si>
  <si>
    <t>6.544.195</t>
  </si>
  <si>
    <t>3.144.709</t>
  </si>
  <si>
    <t>2.181.072</t>
  </si>
  <si>
    <t>3.095.462</t>
  </si>
  <si>
    <t>4.131.204</t>
  </si>
  <si>
    <t>5.900.047</t>
  </si>
  <si>
    <t>4.357.371</t>
  </si>
  <si>
    <t>1.542.676</t>
  </si>
  <si>
    <t>28.872.906</t>
  </si>
  <si>
    <t>2.505.785</t>
  </si>
  <si>
    <t>31.378.691</t>
  </si>
  <si>
    <t>9.542</t>
  </si>
  <si>
    <t>2.318.060</t>
  </si>
  <si>
    <t>993.409</t>
  </si>
  <si>
    <t>1.324.650</t>
  </si>
  <si>
    <t>1.323.340</t>
  </si>
  <si>
    <t>25.162.328</t>
  </si>
  <si>
    <t>6.612.443</t>
  </si>
  <si>
    <t>3.094.612</t>
  </si>
  <si>
    <t>2.413.075</t>
  </si>
  <si>
    <t>3.086.037</t>
  </si>
  <si>
    <t>4.088.019</t>
  </si>
  <si>
    <t>5.868.143</t>
  </si>
  <si>
    <t>4.297.147</t>
  </si>
  <si>
    <t>1.570.995</t>
  </si>
  <si>
    <t>28.813.270</t>
  </si>
  <si>
    <t>2.458.810</t>
  </si>
  <si>
    <t>31.272.081</t>
  </si>
  <si>
    <t>10.438</t>
  </si>
  <si>
    <t>2.342.506</t>
  </si>
  <si>
    <t>997.380</t>
  </si>
  <si>
    <t>1.345.126</t>
  </si>
  <si>
    <t>1.262.758</t>
  </si>
  <si>
    <t>24.845.058</t>
  </si>
  <si>
    <t>6.657.245</t>
  </si>
  <si>
    <t>3.073.040</t>
  </si>
  <si>
    <t>2.136.050</t>
  </si>
  <si>
    <t>3.101.390</t>
  </si>
  <si>
    <t>4.034.229</t>
  </si>
  <si>
    <t>5.843.103</t>
  </si>
  <si>
    <t>4.250.126</t>
  </si>
  <si>
    <t>1.592.977</t>
  </si>
  <si>
    <t>28.460.760</t>
  </si>
  <si>
    <t>2.635.565</t>
  </si>
  <si>
    <t>31.096.325</t>
  </si>
  <si>
    <t>10.531</t>
  </si>
  <si>
    <t>2.350.722</t>
  </si>
  <si>
    <t>1.002.529</t>
  </si>
  <si>
    <t>1.348.193</t>
  </si>
  <si>
    <t>1.164.227</t>
  </si>
  <si>
    <t>24.501.839</t>
  </si>
  <si>
    <t>6.664.953</t>
  </si>
  <si>
    <t>3.046.523</t>
  </si>
  <si>
    <t>2.082.605</t>
  </si>
  <si>
    <t>3.182.280</t>
  </si>
  <si>
    <t>3.975.591</t>
  </si>
  <si>
    <t>5.549.887</t>
  </si>
  <si>
    <t>3.949.791</t>
  </si>
  <si>
    <t>1.600.096</t>
  </si>
  <si>
    <t>28.027.319</t>
  </si>
  <si>
    <t>2.672.596</t>
  </si>
  <si>
    <t>30.699.915</t>
  </si>
  <si>
    <t>2013</t>
  </si>
  <si>
    <t>9.189</t>
  </si>
  <si>
    <t>2.240.133</t>
  </si>
  <si>
    <t>923.886</t>
  </si>
  <si>
    <t>1.316.247</t>
  </si>
  <si>
    <t>1.131.053</t>
  </si>
  <si>
    <t>24.589.953</t>
  </si>
  <si>
    <t>6.473.544</t>
  </si>
  <si>
    <t>3.173.078</t>
  </si>
  <si>
    <t>1.953.784</t>
  </si>
  <si>
    <t>3.142.084</t>
  </si>
  <si>
    <t>3.934.413</t>
  </si>
  <si>
    <t>5.913.051</t>
  </si>
  <si>
    <t>4.368.115</t>
  </si>
  <si>
    <t>1.544.936</t>
  </si>
  <si>
    <t>27.970.328</t>
  </si>
  <si>
    <t>2.682.523</t>
  </si>
  <si>
    <t>30.652.851</t>
  </si>
  <si>
    <t>9.087</t>
  </si>
  <si>
    <t>2.276.799</t>
  </si>
  <si>
    <t>940.220</t>
  </si>
  <si>
    <t>1.336.579</t>
  </si>
  <si>
    <t>1.137.507</t>
  </si>
  <si>
    <t>24.570.440</t>
  </si>
  <si>
    <t>6.462.203</t>
  </si>
  <si>
    <t>3.059.444</t>
  </si>
  <si>
    <t>2.049.477</t>
  </si>
  <si>
    <t>3.178.169</t>
  </si>
  <si>
    <t>3.969.119</t>
  </si>
  <si>
    <t>5.852.027</t>
  </si>
  <si>
    <t>4.312.343</t>
  </si>
  <si>
    <t>1.539.684</t>
  </si>
  <si>
    <t>27.993.833</t>
  </si>
  <si>
    <t>2.777.250</t>
  </si>
  <si>
    <t>30.771.083</t>
  </si>
  <si>
    <t>9.258</t>
  </si>
  <si>
    <t>2.307.391</t>
  </si>
  <si>
    <t>960.776</t>
  </si>
  <si>
    <t>1.346.616</t>
  </si>
  <si>
    <t>1.088.577</t>
  </si>
  <si>
    <t>24.460.174</t>
  </si>
  <si>
    <t>6.459.506</t>
  </si>
  <si>
    <t>3.083.345</t>
  </si>
  <si>
    <t>1.911.162</t>
  </si>
  <si>
    <t>3.228.218</t>
  </si>
  <si>
    <t>3.973.185</t>
  </si>
  <si>
    <t>5.804.758</t>
  </si>
  <si>
    <t>4.269.348</t>
  </si>
  <si>
    <t>1.535.410</t>
  </si>
  <si>
    <t>27.865.401</t>
  </si>
  <si>
    <t>2.695.563</t>
  </si>
  <si>
    <t>30.560.963</t>
  </si>
  <si>
    <t>9.619</t>
  </si>
  <si>
    <t>2.345.242</t>
  </si>
  <si>
    <t>987.303</t>
  </si>
  <si>
    <t>1.357.939</t>
  </si>
  <si>
    <t>1.064.332</t>
  </si>
  <si>
    <t>24.258.378</t>
  </si>
  <si>
    <t>6.482.505</t>
  </si>
  <si>
    <t>3.078.320</t>
  </si>
  <si>
    <t>1.708.966</t>
  </si>
  <si>
    <t>3.224.687</t>
  </si>
  <si>
    <t>4.001.398</t>
  </si>
  <si>
    <t>5.762.502</t>
  </si>
  <si>
    <t>4.229.550</t>
  </si>
  <si>
    <t>1.532.952</t>
  </si>
  <si>
    <t>27.677.571</t>
  </si>
  <si>
    <t>2.717.773</t>
  </si>
  <si>
    <t>30.395.344</t>
  </si>
  <si>
    <t>2014</t>
  </si>
  <si>
    <t>10.175</t>
  </si>
  <si>
    <t>2.225.490</t>
  </si>
  <si>
    <t>892.838</t>
  </si>
  <si>
    <t>1.332.652</t>
  </si>
  <si>
    <t>1.060.425</t>
  </si>
  <si>
    <t>24.655.511</t>
  </si>
  <si>
    <t>6.503.242</t>
  </si>
  <si>
    <t>3.119.602</t>
  </si>
  <si>
    <t>2.081.551</t>
  </si>
  <si>
    <t>3.197.120</t>
  </si>
  <si>
    <t>4.026.976</t>
  </si>
  <si>
    <t>5.727.021</t>
  </si>
  <si>
    <t>4.200.940</t>
  </si>
  <si>
    <t>1.526.081</t>
  </si>
  <si>
    <t>27.951.601</t>
  </si>
  <si>
    <t>2.882.725</t>
  </si>
  <si>
    <t>30.834.326</t>
  </si>
  <si>
    <t>10.347</t>
  </si>
  <si>
    <t>2.248.296</t>
  </si>
  <si>
    <t>906.790</t>
  </si>
  <si>
    <t>1.341.506</t>
  </si>
  <si>
    <t>1.092.441</t>
  </si>
  <si>
    <t>24.943.802</t>
  </si>
  <si>
    <t>6.534.006</t>
  </si>
  <si>
    <t>3.178.775</t>
  </si>
  <si>
    <t>2.200.522</t>
  </si>
  <si>
    <t>3.183.884</t>
  </si>
  <si>
    <t>4.073.466</t>
  </si>
  <si>
    <t>5.773.149</t>
  </si>
  <si>
    <t>4.247.855</t>
  </si>
  <si>
    <t>1.525.293</t>
  </si>
  <si>
    <t>28.294.886</t>
  </si>
  <si>
    <t>2.760.506</t>
  </si>
  <si>
    <t>31.055.392</t>
  </si>
  <si>
    <t>10.133</t>
  </si>
  <si>
    <t>2.271.987</t>
  </si>
  <si>
    <t>900.957</t>
  </si>
  <si>
    <t>1.371.030</t>
  </si>
  <si>
    <t>1.120.298</t>
  </si>
  <si>
    <t>24.671.742</t>
  </si>
  <si>
    <t>6.561.491</t>
  </si>
  <si>
    <t>3.102.447</t>
  </si>
  <si>
    <t>1.980.800</t>
  </si>
  <si>
    <t>3.132.767</t>
  </si>
  <si>
    <t>4.115.456</t>
  </si>
  <si>
    <t>5.778.781</t>
  </si>
  <si>
    <t>4.246.803</t>
  </si>
  <si>
    <t>1.531.978</t>
  </si>
  <si>
    <t>28.074.161</t>
  </si>
  <si>
    <t>2.912.199</t>
  </si>
  <si>
    <t>30.986.360</t>
  </si>
  <si>
    <t>9.822</t>
  </si>
  <si>
    <t>2.241.828</t>
  </si>
  <si>
    <t>888.050</t>
  </si>
  <si>
    <t>1.353.779</t>
  </si>
  <si>
    <t>1.135.925</t>
  </si>
  <si>
    <t>24.994.347</t>
  </si>
  <si>
    <t>6.577.992</t>
  </si>
  <si>
    <t>3.129.386</t>
  </si>
  <si>
    <t>2.056.145</t>
  </si>
  <si>
    <t>3.163.863</t>
  </si>
  <si>
    <t>4.168.072</t>
  </si>
  <si>
    <t>5.898.890</t>
  </si>
  <si>
    <t>4.343.001</t>
  </si>
  <si>
    <t>1.555.889</t>
  </si>
  <si>
    <t>28.381.923</t>
  </si>
  <si>
    <t>2.893.611</t>
  </si>
  <si>
    <t>31.275.533</t>
  </si>
  <si>
    <t>2015</t>
  </si>
  <si>
    <t>9.234</t>
  </si>
  <si>
    <t>2.332.100</t>
  </si>
  <si>
    <t>949.625</t>
  </si>
  <si>
    <t>1.382.475</t>
  </si>
  <si>
    <t>1.165.978</t>
  </si>
  <si>
    <t>25.463.498</t>
  </si>
  <si>
    <t>6.855.328</t>
  </si>
  <si>
    <t>3.151.863</t>
  </si>
  <si>
    <t>2.033.986</t>
  </si>
  <si>
    <t>3.175.720</t>
  </si>
  <si>
    <t>4.239.989</t>
  </si>
  <si>
    <t>6.006.612</t>
  </si>
  <si>
    <t>4.412.860</t>
  </si>
  <si>
    <t>1.593.752</t>
  </si>
  <si>
    <t>28.970.810</t>
  </si>
  <si>
    <t>2.981.794</t>
  </si>
  <si>
    <t>31.952.604</t>
  </si>
  <si>
    <t>9.053</t>
  </si>
  <si>
    <t>2.330.474</t>
  </si>
  <si>
    <t>943.929</t>
  </si>
  <si>
    <t>1.386.545</t>
  </si>
  <si>
    <t>1.168.065</t>
  </si>
  <si>
    <t>25.630.277</t>
  </si>
  <si>
    <t>6.891.463</t>
  </si>
  <si>
    <t>3.124.597</t>
  </si>
  <si>
    <t>2.184.878</t>
  </si>
  <si>
    <t>3.193.838</t>
  </si>
  <si>
    <t>4.227.087</t>
  </si>
  <si>
    <t>6.008.414</t>
  </si>
  <si>
    <t>4.383.377</t>
  </si>
  <si>
    <t>1.625.037</t>
  </si>
  <si>
    <t>29.137.869</t>
  </si>
  <si>
    <t>3.077.223</t>
  </si>
  <si>
    <t>32.215.092</t>
  </si>
  <si>
    <t>9.495</t>
  </si>
  <si>
    <t>2.324.884</t>
  </si>
  <si>
    <t>922.295</t>
  </si>
  <si>
    <t>1.402.589</t>
  </si>
  <si>
    <t>1.163.310</t>
  </si>
  <si>
    <t>25.739.346</t>
  </si>
  <si>
    <t>6.924.033</t>
  </si>
  <si>
    <t>3.102.708</t>
  </si>
  <si>
    <t>2.123.005</t>
  </si>
  <si>
    <t>3.199.000</t>
  </si>
  <si>
    <t>4.357.573</t>
  </si>
  <si>
    <t>6.033.027</t>
  </si>
  <si>
    <t>4.393.778</t>
  </si>
  <si>
    <t>1.639.249</t>
  </si>
  <si>
    <t>29.237.034</t>
  </si>
  <si>
    <t>3.069.057</t>
  </si>
  <si>
    <t>32.306.091</t>
  </si>
  <si>
    <t>9.810</t>
  </si>
  <si>
    <t>2.333.887</t>
  </si>
  <si>
    <t>910.756</t>
  </si>
  <si>
    <t>1.423.131</t>
  </si>
  <si>
    <t>1.167.195</t>
  </si>
  <si>
    <t>26.135.207</t>
  </si>
  <si>
    <t>7.019.281</t>
  </si>
  <si>
    <t>3.179.542</t>
  </si>
  <si>
    <t>2.079.809</t>
  </si>
  <si>
    <t>3.251.808</t>
  </si>
  <si>
    <t>4.474.422</t>
  </si>
  <si>
    <t>6.130.344</t>
  </si>
  <si>
    <t>4.487.158</t>
  </si>
  <si>
    <t>1.643.186</t>
  </si>
  <si>
    <t>29.646.099</t>
  </si>
  <si>
    <t>3.142.533</t>
  </si>
  <si>
    <t>32.788.632</t>
  </si>
  <si>
    <t>2016 (p)</t>
  </si>
  <si>
    <t>10.334</t>
  </si>
  <si>
    <t>2.377.727</t>
  </si>
  <si>
    <t>970.112</t>
  </si>
  <si>
    <t>1.407.615</t>
  </si>
  <si>
    <t>1.192.504</t>
  </si>
  <si>
    <t>26.362.413</t>
  </si>
  <si>
    <t>7.163.418</t>
  </si>
  <si>
    <t>3.222.825</t>
  </si>
  <si>
    <t>2.112.726</t>
  </si>
  <si>
    <t>3.242.234</t>
  </si>
  <si>
    <t>4.547.851</t>
  </si>
  <si>
    <t>6.073.359</t>
  </si>
  <si>
    <t>4.424.669</t>
  </si>
  <si>
    <t>1.648.690</t>
  </si>
  <si>
    <t>29.942.979</t>
  </si>
  <si>
    <t>3.062.834</t>
  </si>
  <si>
    <t>33.005.813</t>
  </si>
  <si>
    <t>10.705</t>
  </si>
  <si>
    <t>2.375.838</t>
  </si>
  <si>
    <t>962.378</t>
  </si>
  <si>
    <t>1.413.460</t>
  </si>
  <si>
    <t>1.194.885</t>
  </si>
  <si>
    <t>26.840.381</t>
  </si>
  <si>
    <t>7.264.128</t>
  </si>
  <si>
    <t>3.309.612</t>
  </si>
  <si>
    <t>2.200.390</t>
  </si>
  <si>
    <t>3.263.868</t>
  </si>
  <si>
    <t>4.605.933</t>
  </si>
  <si>
    <t>6.196.450</t>
  </si>
  <si>
    <t>4.547.627</t>
  </si>
  <si>
    <t>1.648.823</t>
  </si>
  <si>
    <t>30.421.808</t>
  </si>
  <si>
    <t>3.186.263</t>
  </si>
  <si>
    <t>33.608.071</t>
  </si>
  <si>
    <t>11.124</t>
  </si>
  <si>
    <t>2.372.367</t>
  </si>
  <si>
    <t>970.085</t>
  </si>
  <si>
    <t>1.402.282</t>
  </si>
  <si>
    <t>1.189.860</t>
  </si>
  <si>
    <t>26.786.860</t>
  </si>
  <si>
    <t>7.353.111</t>
  </si>
  <si>
    <t>3.191.944</t>
  </si>
  <si>
    <t>2.112.578</t>
  </si>
  <si>
    <t>3.277.083</t>
  </si>
  <si>
    <t>4.658.988</t>
  </si>
  <si>
    <t>6.193.155</t>
  </si>
  <si>
    <t>4.540.831</t>
  </si>
  <si>
    <t>1.652.324</t>
  </si>
  <si>
    <t>30.360.212</t>
  </si>
  <si>
    <t>3.204.950</t>
  </si>
  <si>
    <t>33.565.162</t>
  </si>
  <si>
    <t>11.251</t>
  </si>
  <si>
    <t>2.394.916</t>
  </si>
  <si>
    <t>996.174</t>
  </si>
  <si>
    <t>1.398.742</t>
  </si>
  <si>
    <t>1.194.699</t>
  </si>
  <si>
    <t>27.188.078</t>
  </si>
  <si>
    <t>7.412.323</t>
  </si>
  <si>
    <t>3.273.379</t>
  </si>
  <si>
    <t>2.209.280</t>
  </si>
  <si>
    <t>3.293.668</t>
  </si>
  <si>
    <t>4.767.846</t>
  </si>
  <si>
    <t>6.231.582</t>
  </si>
  <si>
    <t>4.573.487</t>
  </si>
  <si>
    <t>1.658.095</t>
  </si>
  <si>
    <t>30.788.944</t>
  </si>
  <si>
    <t>3.306.774</t>
  </si>
  <si>
    <t>34.095.717</t>
  </si>
  <si>
    <t>2017 (a)</t>
  </si>
  <si>
    <t>11.619</t>
  </si>
  <si>
    <t>2.436.818</t>
  </si>
  <si>
    <t>1.017.155</t>
  </si>
  <si>
    <t>1.419.663</t>
  </si>
  <si>
    <t>1.221.988</t>
  </si>
  <si>
    <t>27.606.573</t>
  </si>
  <si>
    <t>7.552.697</t>
  </si>
  <si>
    <t>3.320.838</t>
  </si>
  <si>
    <t>2.200.603</t>
  </si>
  <si>
    <t>3.327.268</t>
  </si>
  <si>
    <t>4.902.604</t>
  </si>
  <si>
    <t>6.302.563</t>
  </si>
  <si>
    <t>4.641.711</t>
  </si>
  <si>
    <t>1.660.852</t>
  </si>
  <si>
    <t>31.276.998</t>
  </si>
  <si>
    <t>3.364.245</t>
  </si>
  <si>
    <t>34.641.243</t>
  </si>
  <si>
    <t>11.591</t>
  </si>
  <si>
    <t>2.432.223</t>
  </si>
  <si>
    <t>1.017.404</t>
  </si>
  <si>
    <t>1.414.818</t>
  </si>
  <si>
    <t>1.231.006</t>
  </si>
  <si>
    <t>28.017.766</t>
  </si>
  <si>
    <t>7.642.067</t>
  </si>
  <si>
    <t>3.342.802</t>
  </si>
  <si>
    <t>2.420.472</t>
  </si>
  <si>
    <t>3.300.142</t>
  </si>
  <si>
    <t>5.027.641</t>
  </si>
  <si>
    <t>6.284.642</t>
  </si>
  <si>
    <t>4.616.735</t>
  </si>
  <si>
    <t>1.667.907</t>
  </si>
  <si>
    <t>31.692.587</t>
  </si>
  <si>
    <t>3.356.979</t>
  </si>
  <si>
    <t>35.049.565</t>
  </si>
  <si>
    <t>11.650</t>
  </si>
  <si>
    <t>2.399.724</t>
  </si>
  <si>
    <t>990.330</t>
  </si>
  <si>
    <t>1.409.394</t>
  </si>
  <si>
    <t>1.259.164</t>
  </si>
  <si>
    <t>28.458.407</t>
  </si>
  <si>
    <t>7.696.937</t>
  </si>
  <si>
    <t>3.434.295</t>
  </si>
  <si>
    <t>2.357.663</t>
  </si>
  <si>
    <t>3.388.204</t>
  </si>
  <si>
    <t>5.219.422</t>
  </si>
  <si>
    <t>6.361.887</t>
  </si>
  <si>
    <t>4.675.999</t>
  </si>
  <si>
    <t>1.685.887</t>
  </si>
  <si>
    <t>32.128.944</t>
  </si>
  <si>
    <t>3.421.744</t>
  </si>
  <si>
    <t>35.550.688</t>
  </si>
  <si>
    <t>11.827</t>
  </si>
  <si>
    <t>2.423.736</t>
  </si>
  <si>
    <t>1.010.448</t>
  </si>
  <si>
    <t>1.413.288</t>
  </si>
  <si>
    <t>1.320.821</t>
  </si>
  <si>
    <t>28.458.327</t>
  </si>
  <si>
    <t>7.764.823</t>
  </si>
  <si>
    <t>3.479.377</t>
  </si>
  <si>
    <t>2.075.317</t>
  </si>
  <si>
    <t>3.355.180</t>
  </si>
  <si>
    <t>5.295.788</t>
  </si>
  <si>
    <t>6.487.843</t>
  </si>
  <si>
    <t>4.789.473</t>
  </si>
  <si>
    <t>1.698.370</t>
  </si>
  <si>
    <t>32.214.712</t>
  </si>
  <si>
    <t>3.430.358</t>
  </si>
  <si>
    <t>35.645.069</t>
  </si>
  <si>
    <t>2018 (1º e)</t>
  </si>
  <si>
    <t>11.500</t>
  </si>
  <si>
    <t>2.435.806</t>
  </si>
  <si>
    <t>1.008.138</t>
  </si>
  <si>
    <t>1.427.669</t>
  </si>
  <si>
    <t>1.344.903</t>
  </si>
  <si>
    <t>28.883.432</t>
  </si>
  <si>
    <t>7.830.413</t>
  </si>
  <si>
    <t>3.534.205</t>
  </si>
  <si>
    <t>2.239.244</t>
  </si>
  <si>
    <t>3.391.294</t>
  </si>
  <si>
    <t>5.297.346</t>
  </si>
  <si>
    <t>6.590.930</t>
  </si>
  <si>
    <t>4.880.041</t>
  </si>
  <si>
    <t>1.710.889</t>
  </si>
  <si>
    <t>32.675.641</t>
  </si>
  <si>
    <t>3.478.260</t>
  </si>
  <si>
    <t>36.153.901</t>
  </si>
  <si>
    <t>11.226</t>
  </si>
  <si>
    <t>2.426.598</t>
  </si>
  <si>
    <t>1.031.334</t>
  </si>
  <si>
    <t>1.395.264</t>
  </si>
  <si>
    <t>1.383.258</t>
  </si>
  <si>
    <t>29.278.441</t>
  </si>
  <si>
    <t>7.860.353</t>
  </si>
  <si>
    <t>3.568.425</t>
  </si>
  <si>
    <t>2.332.076</t>
  </si>
  <si>
    <t>3.459.128</t>
  </si>
  <si>
    <t>5.360.631</t>
  </si>
  <si>
    <t>6.697.829</t>
  </si>
  <si>
    <t>4.975.618</t>
  </si>
  <si>
    <t>1.722.210</t>
  </si>
  <si>
    <t>33.099.524</t>
  </si>
  <si>
    <t>3.590.319</t>
  </si>
  <si>
    <t>36.689.844</t>
  </si>
  <si>
    <t>10.854</t>
  </si>
  <si>
    <t>2.492.076</t>
  </si>
  <si>
    <t>1.083.685</t>
  </si>
  <si>
    <t>1.408.391</t>
  </si>
  <si>
    <t>1.425.755</t>
  </si>
  <si>
    <t>29.415.977</t>
  </si>
  <si>
    <t>7.938.701</t>
  </si>
  <si>
    <t>3.621.343</t>
  </si>
  <si>
    <t>2.246.270</t>
  </si>
  <si>
    <t>3.535.999</t>
  </si>
  <si>
    <t>5.420.875</t>
  </si>
  <si>
    <t>6.652.790</t>
  </si>
  <si>
    <t>4.928.689</t>
  </si>
  <si>
    <t>1.724.101</t>
  </si>
  <si>
    <t>33.344.663</t>
  </si>
  <si>
    <t>3.558.564</t>
  </si>
  <si>
    <t>36.903.226</t>
  </si>
  <si>
    <t>10.379</t>
  </si>
  <si>
    <t>2.505.684</t>
  </si>
  <si>
    <t>1.082.774</t>
  </si>
  <si>
    <t>1.422.910</t>
  </si>
  <si>
    <t>1.420.897</t>
  </si>
  <si>
    <t>29.990.086</t>
  </si>
  <si>
    <t>7.962.095</t>
  </si>
  <si>
    <t>3.637.457</t>
  </si>
  <si>
    <t>2.569.028</t>
  </si>
  <si>
    <t>3.541.530</t>
  </si>
  <si>
    <t>5.508.912</t>
  </si>
  <si>
    <t>6.771.065</t>
  </si>
  <si>
    <t>5.045.998</t>
  </si>
  <si>
    <t>1.725.067</t>
  </si>
  <si>
    <t>33.927.046</t>
  </si>
  <si>
    <t>3.626.012</t>
  </si>
  <si>
    <t>37.553.058</t>
  </si>
  <si>
    <t>2019 (1º e)</t>
  </si>
  <si>
    <t>10.209</t>
  </si>
  <si>
    <t>2.524.691</t>
  </si>
  <si>
    <t>1.093.375</t>
  </si>
  <si>
    <t>1.431.316</t>
  </si>
  <si>
    <t>1.491.457</t>
  </si>
  <si>
    <t>30.444.827</t>
  </si>
  <si>
    <t>8.017.717</t>
  </si>
  <si>
    <t>3.762.921</t>
  </si>
  <si>
    <t>2.496.296</t>
  </si>
  <si>
    <t>3.692.799</t>
  </si>
  <si>
    <t>5.638.882</t>
  </si>
  <si>
    <t>6.836.213</t>
  </si>
  <si>
    <t>5.107.850</t>
  </si>
  <si>
    <t>1.728.363</t>
  </si>
  <si>
    <t>34.471.184</t>
  </si>
  <si>
    <t>3.596.190</t>
  </si>
  <si>
    <t>38.067.373</t>
  </si>
  <si>
    <t>10.020</t>
  </si>
  <si>
    <t>2.538.054</t>
  </si>
  <si>
    <t>1.089.556</t>
  </si>
  <si>
    <t>1.448.497</t>
  </si>
  <si>
    <t>1.545.102</t>
  </si>
  <si>
    <t>30.465.075</t>
  </si>
  <si>
    <t>8.089.723</t>
  </si>
  <si>
    <t>3.778.605</t>
  </si>
  <si>
    <t>2.378.087</t>
  </si>
  <si>
    <t>3.669.974</t>
  </si>
  <si>
    <t>5.671.130</t>
  </si>
  <si>
    <t>6.877.555</t>
  </si>
  <si>
    <t>5.152.660</t>
  </si>
  <si>
    <t>1.724.895</t>
  </si>
  <si>
    <t>34.558.251</t>
  </si>
  <si>
    <t>3.697.718</t>
  </si>
  <si>
    <t>38.255.969</t>
  </si>
  <si>
    <t>10.250</t>
  </si>
  <si>
    <t>2.468.340</t>
  </si>
  <si>
    <t>1.023.383</t>
  </si>
  <si>
    <t>1.444.958</t>
  </si>
  <si>
    <t>1.493.792</t>
  </si>
  <si>
    <t>30.359.345</t>
  </si>
  <si>
    <t>8.089.659</t>
  </si>
  <si>
    <t>3.717.979</t>
  </si>
  <si>
    <t>2.372.067</t>
  </si>
  <si>
    <t>3.648.577</t>
  </si>
  <si>
    <t>5.662.091</t>
  </si>
  <si>
    <t>6.868.972</t>
  </si>
  <si>
    <t>5.139.326</t>
  </si>
  <si>
    <t>1.729.646</t>
  </si>
  <si>
    <t>34.331.728</t>
  </si>
  <si>
    <t>3.628.068</t>
  </si>
  <si>
    <t>37.959.795</t>
  </si>
  <si>
    <t>10.479</t>
  </si>
  <si>
    <t>2.490.634</t>
  </si>
  <si>
    <t>1.048.287</t>
  </si>
  <si>
    <t>1.442.347</t>
  </si>
  <si>
    <t>1.536.261</t>
  </si>
  <si>
    <t>30.700.461</t>
  </si>
  <si>
    <t>8.120.872</t>
  </si>
  <si>
    <t>3.786.862</t>
  </si>
  <si>
    <t>2.201.726</t>
  </si>
  <si>
    <t>3.697.484</t>
  </si>
  <si>
    <t>5.912.061</t>
  </si>
  <si>
    <t>6.981.457</t>
  </si>
  <si>
    <t>5.243.421</t>
  </si>
  <si>
    <t>1.738.035</t>
  </si>
  <si>
    <t>34.737.834</t>
  </si>
  <si>
    <t>3.560.006</t>
  </si>
  <si>
    <t>38.297.840</t>
  </si>
  <si>
    <t>2020 (1º e)</t>
  </si>
  <si>
    <t>10.354</t>
  </si>
  <si>
    <t>2.412.062</t>
  </si>
  <si>
    <t>1.018.747</t>
  </si>
  <si>
    <t>1.393.315</t>
  </si>
  <si>
    <t>1.438.817</t>
  </si>
  <si>
    <t>29.547.462</t>
  </si>
  <si>
    <t>6.962.402</t>
  </si>
  <si>
    <t>3.647.326</t>
  </si>
  <si>
    <t>2.876.446</t>
  </si>
  <si>
    <t>3.646.910</t>
  </si>
  <si>
    <t>5.517.291</t>
  </si>
  <si>
    <t>6.897.089</t>
  </si>
  <si>
    <t>5.282.267</t>
  </si>
  <si>
    <t>1.614.822</t>
  </si>
  <si>
    <t>33.408.695</t>
  </si>
  <si>
    <t>3.354.044</t>
  </si>
  <si>
    <t>36.762.739</t>
  </si>
  <si>
    <t>10.737</t>
  </si>
  <si>
    <t>2.010.987</t>
  </si>
  <si>
    <t>882.938</t>
  </si>
  <si>
    <t>1.128.049</t>
  </si>
  <si>
    <t>1.224.443</t>
  </si>
  <si>
    <t>24.643.572</t>
  </si>
  <si>
    <t>4.583.034</t>
  </si>
  <si>
    <t>3.381.080</t>
  </si>
  <si>
    <t>2.176.590</t>
  </si>
  <si>
    <t>3.452.337</t>
  </si>
  <si>
    <t>4.582.923</t>
  </si>
  <si>
    <t>6.467.608</t>
  </si>
  <si>
    <t>5.154.527</t>
  </si>
  <si>
    <t>1.313.082</t>
  </si>
  <si>
    <t>27.889.739</t>
  </si>
  <si>
    <t>2.785.798</t>
  </si>
  <si>
    <t>30.675.536</t>
  </si>
  <si>
    <t>-</t>
  </si>
  <si>
    <t>FUENTE: Ayuntamiento de Madrid. Subdirección General de Estadística. Elaboración propia</t>
  </si>
  <si>
    <t>OBSERVACIONES: Base 2010. Serie 2000 - 2020 TII (1ªe)</t>
  </si>
  <si>
    <t>Producto Interior Bruto a precios de mercado (precios corrientes).  Datos corregidos de estacionalidad y calendario. Unidad: miles de euros</t>
  </si>
  <si>
    <t xml:space="preserve">Scope: </t>
  </si>
  <si>
    <t>Madrid Municipio</t>
  </si>
  <si>
    <t>Fecha</t>
  </si>
  <si>
    <t>Fuente:</t>
  </si>
  <si>
    <t>Areas de Información Estadística</t>
  </si>
  <si>
    <t xml:space="preserve">Portal web del Ayuntamiento de Madrid </t>
  </si>
  <si>
    <t>http://www-2.munimadrid.es/CSE6/jsps/menuBancoDatos.jsp</t>
  </si>
  <si>
    <t>2000-2020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</si>
  <si>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</si>
  <si>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</si>
  <si>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</si>
  <si>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</si>
  <si>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</si>
  <si>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</si>
  <si>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</si>
  <si>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</si>
  <si>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Segmento</t>
  </si>
  <si>
    <t>Comentarios</t>
  </si>
  <si>
    <t>Madrid</t>
  </si>
  <si>
    <t>k€</t>
  </si>
  <si>
    <t>Prod. Interior Bruto (precios de mercado)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</si>
</sst>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6" fillId="0" borderId="0" xfId="54" applyFont="1" applyAlignment="1">
      <alignment vertical="center"/>
      <protection/>
    </xf>
    <xf numFmtId="0" fontId="37" fillId="0" borderId="0" xfId="48" applyAlignment="1">
      <alignment vertic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7" fillId="34" borderId="12" xfId="0" applyFont="1" applyFill="1" applyBorder="1" applyAlignment="1">
      <alignment/>
    </xf>
    <xf numFmtId="14" fontId="0" fillId="0" borderId="0" xfId="0" applyNumberFormat="1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drid.es/portal/site/munimadri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9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4" max="4" width="21.8515625" style="0" customWidth="1"/>
  </cols>
  <sheetData>
    <row r="1" spans="1:10" s="15" customFormat="1" ht="12.75">
      <c r="A1" s="15" t="s">
        <v>1452</v>
      </c>
      <c r="B1" s="15" t="s">
        <v>1453</v>
      </c>
      <c r="C1" s="15" t="s">
        <v>1454</v>
      </c>
      <c r="D1" s="15" t="s">
        <v>1455</v>
      </c>
      <c r="E1" s="15" t="s">
        <v>1456</v>
      </c>
      <c r="F1" s="15" t="s">
        <v>1457</v>
      </c>
      <c r="G1" s="15" t="s">
        <v>1458</v>
      </c>
      <c r="H1" s="15" t="s">
        <v>1459</v>
      </c>
      <c r="I1" s="15" t="s">
        <v>1461</v>
      </c>
      <c r="J1" s="15" t="s">
        <v>1460</v>
      </c>
    </row>
    <row r="2" spans="1:11" ht="12.75">
      <c r="A2" t="str">
        <f>CONCATENATE("T1-",YEAR(B2))</f>
        <v>T1-2000</v>
      </c>
      <c r="B2" s="14">
        <v>36526</v>
      </c>
      <c r="C2" s="14">
        <f>_XLL.MONATSENDE(B2,2)</f>
        <v>36616</v>
      </c>
      <c r="D2" s="14" t="str">
        <f>CONCATENATE("PIB - ",MID(I2,1,10))</f>
        <v>PIB - A 01-03 Ag</v>
      </c>
      <c r="E2" s="14"/>
      <c r="F2" s="13">
        <v>17887</v>
      </c>
      <c r="G2" s="16" t="s">
        <v>1463</v>
      </c>
      <c r="H2" s="16" t="s">
        <v>1462</v>
      </c>
      <c r="I2" t="s">
        <v>4</v>
      </c>
      <c r="K2" s="13"/>
    </row>
    <row r="3" spans="1:11" ht="12.75">
      <c r="A3" t="str">
        <f>CONCATENATE("T2-",YEAR(B3))</f>
        <v>T2-2000</v>
      </c>
      <c r="B3" s="14">
        <f>_XLL.EDATUM(B2,3)</f>
        <v>36617</v>
      </c>
      <c r="C3" s="14">
        <f>_XLL.MONATSENDE(B3,2)</f>
        <v>36707</v>
      </c>
      <c r="D3" s="14" t="str">
        <f aca="true" t="shared" si="0" ref="D3:D66">CONCATENATE("PIB - ",MID(I3,1,10))</f>
        <v>PIB - A 01-03 Ag</v>
      </c>
      <c r="E3" s="14"/>
      <c r="F3" s="13">
        <v>17808</v>
      </c>
      <c r="G3" s="16" t="s">
        <v>1463</v>
      </c>
      <c r="H3" s="16" t="s">
        <v>1462</v>
      </c>
      <c r="I3" t="s">
        <v>4</v>
      </c>
      <c r="K3" s="13"/>
    </row>
    <row r="4" spans="1:11" ht="12.75">
      <c r="A4" t="str">
        <f>CONCATENATE("T3-",YEAR(B4))</f>
        <v>T3-2000</v>
      </c>
      <c r="B4" s="14">
        <f>_XLL.EDATUM(B3,3)</f>
        <v>36708</v>
      </c>
      <c r="C4" s="14">
        <f>_XLL.MONATSENDE(B4,2)</f>
        <v>36799</v>
      </c>
      <c r="D4" s="14" t="str">
        <f t="shared" si="0"/>
        <v>PIB - A 01-03 Ag</v>
      </c>
      <c r="E4" s="14"/>
      <c r="F4" s="13">
        <v>18421</v>
      </c>
      <c r="G4" s="16" t="s">
        <v>1463</v>
      </c>
      <c r="H4" s="16" t="s">
        <v>1462</v>
      </c>
      <c r="I4" t="s">
        <v>4</v>
      </c>
      <c r="K4" s="13"/>
    </row>
    <row r="5" spans="1:11" ht="12.75">
      <c r="A5" t="str">
        <f>CONCATENATE("T4-",YEAR(B5))</f>
        <v>T4-2000</v>
      </c>
      <c r="B5" s="14">
        <f>_XLL.EDATUM(B4,3)</f>
        <v>36800</v>
      </c>
      <c r="C5" s="14">
        <f>_XLL.MONATSENDE(B5,2)</f>
        <v>36891</v>
      </c>
      <c r="D5" s="14" t="str">
        <f t="shared" si="0"/>
        <v>PIB - A 01-03 Ag</v>
      </c>
      <c r="E5" s="14"/>
      <c r="F5" s="13">
        <v>19123</v>
      </c>
      <c r="G5" s="16" t="s">
        <v>1463</v>
      </c>
      <c r="H5" s="16" t="s">
        <v>1462</v>
      </c>
      <c r="I5" t="s">
        <v>4</v>
      </c>
      <c r="K5" s="13"/>
    </row>
    <row r="6" spans="1:11" ht="12.75">
      <c r="A6" t="str">
        <f>CONCATENATE("T1-",YEAR(B6))</f>
        <v>T1-2001</v>
      </c>
      <c r="B6" s="14">
        <f>_XLL.EDATUM(B5,3)</f>
        <v>36892</v>
      </c>
      <c r="C6" s="14">
        <f>_XLL.MONATSENDE(B6,2)</f>
        <v>36981</v>
      </c>
      <c r="D6" s="14" t="str">
        <f t="shared" si="0"/>
        <v>PIB - A 01-03 Ag</v>
      </c>
      <c r="E6" s="14"/>
      <c r="F6" s="13">
        <v>20117</v>
      </c>
      <c r="G6" s="16" t="s">
        <v>1463</v>
      </c>
      <c r="H6" s="16" t="s">
        <v>1462</v>
      </c>
      <c r="I6" t="s">
        <v>4</v>
      </c>
      <c r="K6" s="13"/>
    </row>
    <row r="7" spans="1:11" ht="12.75">
      <c r="A7" t="str">
        <f>CONCATENATE("T2-",YEAR(B7))</f>
        <v>T2-2001</v>
      </c>
      <c r="B7" s="14">
        <f>_XLL.EDATUM(B6,3)</f>
        <v>36982</v>
      </c>
      <c r="C7" s="14">
        <f>_XLL.MONATSENDE(B7,2)</f>
        <v>37072</v>
      </c>
      <c r="D7" s="14" t="str">
        <f t="shared" si="0"/>
        <v>PIB - A 01-03 Ag</v>
      </c>
      <c r="E7" s="14"/>
      <c r="F7" s="13">
        <v>20976</v>
      </c>
      <c r="G7" s="16" t="s">
        <v>1463</v>
      </c>
      <c r="H7" s="16" t="s">
        <v>1462</v>
      </c>
      <c r="I7" t="s">
        <v>4</v>
      </c>
      <c r="K7" s="13"/>
    </row>
    <row r="8" spans="1:11" ht="12.75">
      <c r="A8" t="str">
        <f>CONCATENATE("T3-",YEAR(B8))</f>
        <v>T3-2001</v>
      </c>
      <c r="B8" s="14">
        <f>_XLL.EDATUM(B7,3)</f>
        <v>37073</v>
      </c>
      <c r="C8" s="14">
        <f>_XLL.MONATSENDE(B8,2)</f>
        <v>37164</v>
      </c>
      <c r="D8" s="14" t="str">
        <f t="shared" si="0"/>
        <v>PIB - A 01-03 Ag</v>
      </c>
      <c r="E8" s="14"/>
      <c r="F8" s="13">
        <v>20939</v>
      </c>
      <c r="G8" s="16" t="s">
        <v>1463</v>
      </c>
      <c r="H8" s="16" t="s">
        <v>1462</v>
      </c>
      <c r="I8" t="s">
        <v>4</v>
      </c>
      <c r="K8" s="13"/>
    </row>
    <row r="9" spans="1:11" ht="12.75">
      <c r="A9" t="str">
        <f>CONCATENATE("T4-",YEAR(B9))</f>
        <v>T4-2001</v>
      </c>
      <c r="B9" s="14">
        <f>_XLL.EDATUM(B8,3)</f>
        <v>37165</v>
      </c>
      <c r="C9" s="14">
        <f>_XLL.MONATSENDE(B9,2)</f>
        <v>37256</v>
      </c>
      <c r="D9" s="14" t="str">
        <f t="shared" si="0"/>
        <v>PIB - A 01-03 Ag</v>
      </c>
      <c r="E9" s="14"/>
      <c r="F9" s="13">
        <v>19651</v>
      </c>
      <c r="G9" s="16" t="s">
        <v>1463</v>
      </c>
      <c r="H9" s="16" t="s">
        <v>1462</v>
      </c>
      <c r="I9" t="s">
        <v>4</v>
      </c>
      <c r="K9" s="13"/>
    </row>
    <row r="10" spans="1:11" ht="12.75">
      <c r="A10" t="str">
        <f>CONCATENATE("T1-",YEAR(B10))</f>
        <v>T1-2002</v>
      </c>
      <c r="B10" s="14">
        <f>_XLL.EDATUM(B9,3)</f>
        <v>37257</v>
      </c>
      <c r="C10" s="14">
        <f>_XLL.MONATSENDE(B10,2)</f>
        <v>37346</v>
      </c>
      <c r="D10" s="14" t="str">
        <f t="shared" si="0"/>
        <v>PIB - A 01-03 Ag</v>
      </c>
      <c r="E10" s="14"/>
      <c r="F10" s="13">
        <v>18941</v>
      </c>
      <c r="G10" s="16" t="s">
        <v>1463</v>
      </c>
      <c r="H10" s="16" t="s">
        <v>1462</v>
      </c>
      <c r="I10" t="s">
        <v>4</v>
      </c>
      <c r="K10" s="13"/>
    </row>
    <row r="11" spans="1:11" ht="12.75">
      <c r="A11" t="str">
        <f>CONCATENATE("T2-",YEAR(B11))</f>
        <v>T2-2002</v>
      </c>
      <c r="B11" s="14">
        <f>_XLL.EDATUM(B10,3)</f>
        <v>37347</v>
      </c>
      <c r="C11" s="14">
        <f>_XLL.MONATSENDE(B11,2)</f>
        <v>37437</v>
      </c>
      <c r="D11" s="14" t="str">
        <f t="shared" si="0"/>
        <v>PIB - A 01-03 Ag</v>
      </c>
      <c r="E11" s="14"/>
      <c r="F11" s="13">
        <v>17933</v>
      </c>
      <c r="G11" s="16" t="s">
        <v>1463</v>
      </c>
      <c r="H11" s="16" t="s">
        <v>1462</v>
      </c>
      <c r="I11" t="s">
        <v>4</v>
      </c>
      <c r="K11" s="13"/>
    </row>
    <row r="12" spans="1:11" ht="12.75">
      <c r="A12" t="str">
        <f>CONCATENATE("T3-",YEAR(B12))</f>
        <v>T3-2002</v>
      </c>
      <c r="B12" s="14">
        <f>_XLL.EDATUM(B11,3)</f>
        <v>37438</v>
      </c>
      <c r="C12" s="14">
        <f aca="true" t="shared" si="1" ref="C12:C75">_XLL.MONATSENDE(B12,2)</f>
        <v>37529</v>
      </c>
      <c r="D12" s="14" t="str">
        <f t="shared" si="0"/>
        <v>PIB - A 01-03 Ag</v>
      </c>
      <c r="E12" s="14"/>
      <c r="F12" s="13">
        <v>17986</v>
      </c>
      <c r="G12" s="16" t="s">
        <v>1463</v>
      </c>
      <c r="H12" s="16" t="s">
        <v>1462</v>
      </c>
      <c r="I12" t="s">
        <v>4</v>
      </c>
      <c r="K12" s="13"/>
    </row>
    <row r="13" spans="1:11" ht="12.75">
      <c r="A13" t="str">
        <f>CONCATENATE("T4-",YEAR(B13))</f>
        <v>T4-2002</v>
      </c>
      <c r="B13" s="14">
        <f>_XLL.EDATUM(B12,3)</f>
        <v>37530</v>
      </c>
      <c r="C13" s="14">
        <f t="shared" si="1"/>
        <v>37621</v>
      </c>
      <c r="D13" s="14" t="str">
        <f t="shared" si="0"/>
        <v>PIB - A 01-03 Ag</v>
      </c>
      <c r="E13" s="14"/>
      <c r="F13" s="13">
        <v>18425</v>
      </c>
      <c r="G13" s="16" t="s">
        <v>1463</v>
      </c>
      <c r="H13" s="16" t="s">
        <v>1462</v>
      </c>
      <c r="I13" t="s">
        <v>4</v>
      </c>
      <c r="K13" s="13"/>
    </row>
    <row r="14" spans="1:11" ht="12.75">
      <c r="A14" t="str">
        <f>CONCATENATE("T1-",YEAR(B14))</f>
        <v>T1-2003</v>
      </c>
      <c r="B14" s="14">
        <f>_XLL.EDATUM(B13,3)</f>
        <v>37622</v>
      </c>
      <c r="C14" s="14">
        <f t="shared" si="1"/>
        <v>37711</v>
      </c>
      <c r="D14" s="14" t="str">
        <f t="shared" si="0"/>
        <v>PIB - A 01-03 Ag</v>
      </c>
      <c r="E14" s="14"/>
      <c r="F14" s="13">
        <v>18725</v>
      </c>
      <c r="G14" s="16" t="s">
        <v>1463</v>
      </c>
      <c r="H14" s="16" t="s">
        <v>1462</v>
      </c>
      <c r="I14" t="s">
        <v>4</v>
      </c>
      <c r="K14" s="13"/>
    </row>
    <row r="15" spans="1:11" ht="12.75">
      <c r="A15" t="str">
        <f>CONCATENATE("T2-",YEAR(B15))</f>
        <v>T2-2003</v>
      </c>
      <c r="B15" s="14">
        <f>_XLL.EDATUM(B14,3)</f>
        <v>37712</v>
      </c>
      <c r="C15" s="14">
        <f t="shared" si="1"/>
        <v>37802</v>
      </c>
      <c r="D15" s="14" t="str">
        <f t="shared" si="0"/>
        <v>PIB - A 01-03 Ag</v>
      </c>
      <c r="E15" s="14"/>
      <c r="F15" s="13">
        <v>19547</v>
      </c>
      <c r="G15" s="16" t="s">
        <v>1463</v>
      </c>
      <c r="H15" s="16" t="s">
        <v>1462</v>
      </c>
      <c r="I15" t="s">
        <v>4</v>
      </c>
      <c r="K15" s="13"/>
    </row>
    <row r="16" spans="1:11" ht="12.75">
      <c r="A16" t="str">
        <f>CONCATENATE("T3-",YEAR(B16))</f>
        <v>T3-2003</v>
      </c>
      <c r="B16" s="14">
        <f aca="true" t="shared" si="2" ref="B16:B79">_XLL.EDATUM(B15,3)</f>
        <v>37803</v>
      </c>
      <c r="C16" s="14">
        <f t="shared" si="1"/>
        <v>37894</v>
      </c>
      <c r="D16" s="14" t="str">
        <f t="shared" si="0"/>
        <v>PIB - A 01-03 Ag</v>
      </c>
      <c r="E16" s="14"/>
      <c r="F16" s="13">
        <v>19534</v>
      </c>
      <c r="G16" s="16" t="s">
        <v>1463</v>
      </c>
      <c r="H16" s="16" t="s">
        <v>1462</v>
      </c>
      <c r="I16" t="s">
        <v>4</v>
      </c>
      <c r="K16" s="13"/>
    </row>
    <row r="17" spans="1:11" ht="12.75">
      <c r="A17" t="str">
        <f>CONCATENATE("T4-",YEAR(B17))</f>
        <v>T4-2003</v>
      </c>
      <c r="B17" s="14">
        <f t="shared" si="2"/>
        <v>37895</v>
      </c>
      <c r="C17" s="14">
        <f t="shared" si="1"/>
        <v>37986</v>
      </c>
      <c r="D17" s="14" t="str">
        <f t="shared" si="0"/>
        <v>PIB - A 01-03 Ag</v>
      </c>
      <c r="E17" s="14"/>
      <c r="F17" s="13">
        <v>18709</v>
      </c>
      <c r="G17" s="16" t="s">
        <v>1463</v>
      </c>
      <c r="H17" s="16" t="s">
        <v>1462</v>
      </c>
      <c r="I17" t="s">
        <v>4</v>
      </c>
      <c r="K17" s="13"/>
    </row>
    <row r="18" spans="1:11" ht="12.75">
      <c r="A18" t="str">
        <f>CONCATENATE("T1-",YEAR(B18))</f>
        <v>T1-2004</v>
      </c>
      <c r="B18" s="14">
        <f t="shared" si="2"/>
        <v>37987</v>
      </c>
      <c r="C18" s="14">
        <f t="shared" si="1"/>
        <v>38077</v>
      </c>
      <c r="D18" s="14" t="str">
        <f t="shared" si="0"/>
        <v>PIB - A 01-03 Ag</v>
      </c>
      <c r="E18" s="14"/>
      <c r="F18" s="13">
        <v>17444</v>
      </c>
      <c r="G18" s="16" t="s">
        <v>1463</v>
      </c>
      <c r="H18" s="16" t="s">
        <v>1462</v>
      </c>
      <c r="I18" t="s">
        <v>4</v>
      </c>
      <c r="K18" s="13"/>
    </row>
    <row r="19" spans="1:11" ht="12.75">
      <c r="A19" t="str">
        <f>CONCATENATE("T2-",YEAR(B19))</f>
        <v>T2-2004</v>
      </c>
      <c r="B19" s="14">
        <f t="shared" si="2"/>
        <v>38078</v>
      </c>
      <c r="C19" s="14">
        <f t="shared" si="1"/>
        <v>38168</v>
      </c>
      <c r="D19" s="14" t="str">
        <f t="shared" si="0"/>
        <v>PIB - A 01-03 Ag</v>
      </c>
      <c r="E19" s="14"/>
      <c r="F19" s="13">
        <v>17119</v>
      </c>
      <c r="G19" s="16" t="s">
        <v>1463</v>
      </c>
      <c r="H19" s="16" t="s">
        <v>1462</v>
      </c>
      <c r="I19" t="s">
        <v>4</v>
      </c>
      <c r="K19" s="13"/>
    </row>
    <row r="20" spans="1:11" ht="12.75">
      <c r="A20" t="str">
        <f>CONCATENATE("T3-",YEAR(B20))</f>
        <v>T3-2004</v>
      </c>
      <c r="B20" s="14">
        <f t="shared" si="2"/>
        <v>38169</v>
      </c>
      <c r="C20" s="14">
        <f t="shared" si="1"/>
        <v>38260</v>
      </c>
      <c r="D20" s="14" t="str">
        <f t="shared" si="0"/>
        <v>PIB - A 01-03 Ag</v>
      </c>
      <c r="E20" s="14"/>
      <c r="F20" s="13">
        <v>16126</v>
      </c>
      <c r="G20" s="16" t="s">
        <v>1463</v>
      </c>
      <c r="H20" s="16" t="s">
        <v>1462</v>
      </c>
      <c r="I20" t="s">
        <v>4</v>
      </c>
      <c r="K20" s="13"/>
    </row>
    <row r="21" spans="1:11" ht="12.75">
      <c r="A21" t="str">
        <f>CONCATENATE("T4-",YEAR(B21))</f>
        <v>T4-2004</v>
      </c>
      <c r="B21" s="14">
        <f t="shared" si="2"/>
        <v>38261</v>
      </c>
      <c r="C21" s="14">
        <f t="shared" si="1"/>
        <v>38352</v>
      </c>
      <c r="D21" s="14" t="str">
        <f t="shared" si="0"/>
        <v>PIB - A 01-03 Ag</v>
      </c>
      <c r="E21" s="14"/>
      <c r="F21" s="13">
        <v>16343</v>
      </c>
      <c r="G21" s="16" t="s">
        <v>1463</v>
      </c>
      <c r="H21" s="16" t="s">
        <v>1462</v>
      </c>
      <c r="I21" t="s">
        <v>4</v>
      </c>
      <c r="K21" s="13"/>
    </row>
    <row r="22" spans="1:11" ht="12.75">
      <c r="A22" t="str">
        <f>CONCATENATE("T1-",YEAR(B22))</f>
        <v>T1-2005</v>
      </c>
      <c r="B22" s="14">
        <f t="shared" si="2"/>
        <v>38353</v>
      </c>
      <c r="C22" s="14">
        <f t="shared" si="1"/>
        <v>38442</v>
      </c>
      <c r="D22" s="14" t="str">
        <f t="shared" si="0"/>
        <v>PIB - A 01-03 Ag</v>
      </c>
      <c r="E22" s="14"/>
      <c r="F22" s="13">
        <v>17520</v>
      </c>
      <c r="G22" s="16" t="s">
        <v>1463</v>
      </c>
      <c r="H22" s="16" t="s">
        <v>1462</v>
      </c>
      <c r="I22" t="s">
        <v>4</v>
      </c>
      <c r="K22" s="13"/>
    </row>
    <row r="23" spans="1:11" ht="12.75">
      <c r="A23" t="str">
        <f>CONCATENATE("T2-",YEAR(B23))</f>
        <v>T2-2005</v>
      </c>
      <c r="B23" s="14">
        <f t="shared" si="2"/>
        <v>38443</v>
      </c>
      <c r="C23" s="14">
        <f t="shared" si="1"/>
        <v>38533</v>
      </c>
      <c r="D23" s="14" t="str">
        <f t="shared" si="0"/>
        <v>PIB - A 01-03 Ag</v>
      </c>
      <c r="E23" s="14"/>
      <c r="F23" s="13">
        <v>15357</v>
      </c>
      <c r="G23" s="16" t="s">
        <v>1463</v>
      </c>
      <c r="H23" s="16" t="s">
        <v>1462</v>
      </c>
      <c r="I23" t="s">
        <v>4</v>
      </c>
      <c r="K23" s="13"/>
    </row>
    <row r="24" spans="1:11" ht="12.75">
      <c r="A24" t="str">
        <f>CONCATENATE("T3-",YEAR(B24))</f>
        <v>T3-2005</v>
      </c>
      <c r="B24" s="14">
        <f t="shared" si="2"/>
        <v>38534</v>
      </c>
      <c r="C24" s="14">
        <f t="shared" si="1"/>
        <v>38625</v>
      </c>
      <c r="D24" s="14" t="str">
        <f t="shared" si="0"/>
        <v>PIB - A 01-03 Ag</v>
      </c>
      <c r="E24" s="14"/>
      <c r="F24" s="13">
        <v>17858</v>
      </c>
      <c r="G24" s="16" t="s">
        <v>1463</v>
      </c>
      <c r="H24" s="16" t="s">
        <v>1462</v>
      </c>
      <c r="I24" t="s">
        <v>4</v>
      </c>
      <c r="K24" s="13"/>
    </row>
    <row r="25" spans="1:11" ht="12.75">
      <c r="A25" t="str">
        <f>CONCATENATE("T4-",YEAR(B25))</f>
        <v>T4-2005</v>
      </c>
      <c r="B25" s="14">
        <f t="shared" si="2"/>
        <v>38626</v>
      </c>
      <c r="C25" s="14">
        <f t="shared" si="1"/>
        <v>38717</v>
      </c>
      <c r="D25" s="14" t="str">
        <f t="shared" si="0"/>
        <v>PIB - A 01-03 Ag</v>
      </c>
      <c r="E25" s="14"/>
      <c r="F25" s="13">
        <v>18268</v>
      </c>
      <c r="G25" s="16" t="s">
        <v>1463</v>
      </c>
      <c r="H25" s="16" t="s">
        <v>1462</v>
      </c>
      <c r="I25" t="s">
        <v>4</v>
      </c>
      <c r="K25" s="13"/>
    </row>
    <row r="26" spans="1:11" ht="12.75">
      <c r="A26" t="str">
        <f>CONCATENATE("T1-",YEAR(B26))</f>
        <v>T1-2006</v>
      </c>
      <c r="B26" s="14">
        <f t="shared" si="2"/>
        <v>38718</v>
      </c>
      <c r="C26" s="14">
        <f t="shared" si="1"/>
        <v>38807</v>
      </c>
      <c r="D26" s="14" t="str">
        <f t="shared" si="0"/>
        <v>PIB - A 01-03 Ag</v>
      </c>
      <c r="E26" s="14"/>
      <c r="F26" s="13">
        <v>17556</v>
      </c>
      <c r="G26" s="16" t="s">
        <v>1463</v>
      </c>
      <c r="H26" s="16" t="s">
        <v>1462</v>
      </c>
      <c r="I26" t="s">
        <v>4</v>
      </c>
      <c r="K26" s="13"/>
    </row>
    <row r="27" spans="1:11" ht="12.75">
      <c r="A27" t="str">
        <f>CONCATENATE("T2-",YEAR(B27))</f>
        <v>T2-2006</v>
      </c>
      <c r="B27" s="14">
        <f t="shared" si="2"/>
        <v>38808</v>
      </c>
      <c r="C27" s="14">
        <f t="shared" si="1"/>
        <v>38898</v>
      </c>
      <c r="D27" s="14" t="str">
        <f t="shared" si="0"/>
        <v>PIB - A 01-03 Ag</v>
      </c>
      <c r="E27" s="14"/>
      <c r="F27" s="13">
        <v>17422</v>
      </c>
      <c r="G27" s="16" t="s">
        <v>1463</v>
      </c>
      <c r="H27" s="16" t="s">
        <v>1462</v>
      </c>
      <c r="I27" t="s">
        <v>4</v>
      </c>
      <c r="K27" s="13"/>
    </row>
    <row r="28" spans="1:11" ht="12.75">
      <c r="A28" t="str">
        <f>CONCATENATE("T3-",YEAR(B28))</f>
        <v>T3-2006</v>
      </c>
      <c r="B28" s="14">
        <f t="shared" si="2"/>
        <v>38899</v>
      </c>
      <c r="C28" s="14">
        <f t="shared" si="1"/>
        <v>38990</v>
      </c>
      <c r="D28" s="14" t="str">
        <f t="shared" si="0"/>
        <v>PIB - A 01-03 Ag</v>
      </c>
      <c r="E28" s="14"/>
      <c r="F28" s="13">
        <v>17306</v>
      </c>
      <c r="G28" s="16" t="s">
        <v>1463</v>
      </c>
      <c r="H28" s="16" t="s">
        <v>1462</v>
      </c>
      <c r="I28" t="s">
        <v>4</v>
      </c>
      <c r="K28" s="13"/>
    </row>
    <row r="29" spans="1:11" ht="12.75">
      <c r="A29" t="str">
        <f>CONCATENATE("T4-",YEAR(B29))</f>
        <v>T4-2006</v>
      </c>
      <c r="B29" s="14">
        <f t="shared" si="2"/>
        <v>38991</v>
      </c>
      <c r="C29" s="14">
        <f t="shared" si="1"/>
        <v>39082</v>
      </c>
      <c r="D29" s="14" t="str">
        <f t="shared" si="0"/>
        <v>PIB - A 01-03 Ag</v>
      </c>
      <c r="E29" s="14"/>
      <c r="F29" s="13">
        <v>16798</v>
      </c>
      <c r="G29" s="16" t="s">
        <v>1463</v>
      </c>
      <c r="H29" s="16" t="s">
        <v>1462</v>
      </c>
      <c r="I29" t="s">
        <v>4</v>
      </c>
      <c r="K29" s="13"/>
    </row>
    <row r="30" spans="1:11" ht="12.75">
      <c r="A30" t="str">
        <f>CONCATENATE("T1-",YEAR(B30))</f>
        <v>T1-2007</v>
      </c>
      <c r="B30" s="14">
        <f t="shared" si="2"/>
        <v>39083</v>
      </c>
      <c r="C30" s="14">
        <f t="shared" si="1"/>
        <v>39172</v>
      </c>
      <c r="D30" s="14" t="str">
        <f t="shared" si="0"/>
        <v>PIB - A 01-03 Ag</v>
      </c>
      <c r="E30" s="14"/>
      <c r="F30" s="13">
        <v>16689</v>
      </c>
      <c r="G30" s="16" t="s">
        <v>1463</v>
      </c>
      <c r="H30" s="16" t="s">
        <v>1462</v>
      </c>
      <c r="I30" t="s">
        <v>4</v>
      </c>
      <c r="K30" s="13"/>
    </row>
    <row r="31" spans="1:11" ht="12.75">
      <c r="A31" t="str">
        <f>CONCATENATE("T2-",YEAR(B31))</f>
        <v>T2-2007</v>
      </c>
      <c r="B31" s="14">
        <f t="shared" si="2"/>
        <v>39173</v>
      </c>
      <c r="C31" s="14">
        <f t="shared" si="1"/>
        <v>39263</v>
      </c>
      <c r="D31" s="14" t="str">
        <f t="shared" si="0"/>
        <v>PIB - A 01-03 Ag</v>
      </c>
      <c r="E31" s="14"/>
      <c r="F31" s="13">
        <v>16733</v>
      </c>
      <c r="G31" s="16" t="s">
        <v>1463</v>
      </c>
      <c r="H31" s="16" t="s">
        <v>1462</v>
      </c>
      <c r="I31" t="s">
        <v>4</v>
      </c>
      <c r="K31" s="13"/>
    </row>
    <row r="32" spans="1:11" ht="12.75">
      <c r="A32" t="str">
        <f>CONCATENATE("T3-",YEAR(B32))</f>
        <v>T3-2007</v>
      </c>
      <c r="B32" s="14">
        <f t="shared" si="2"/>
        <v>39264</v>
      </c>
      <c r="C32" s="14">
        <f t="shared" si="1"/>
        <v>39355</v>
      </c>
      <c r="D32" s="14" t="str">
        <f t="shared" si="0"/>
        <v>PIB - A 01-03 Ag</v>
      </c>
      <c r="E32" s="14"/>
      <c r="F32" s="13">
        <v>17493</v>
      </c>
      <c r="G32" s="16" t="s">
        <v>1463</v>
      </c>
      <c r="H32" s="16" t="s">
        <v>1462</v>
      </c>
      <c r="I32" t="s">
        <v>4</v>
      </c>
      <c r="K32" s="13"/>
    </row>
    <row r="33" spans="1:11" ht="12.75">
      <c r="A33" t="str">
        <f>CONCATENATE("T4-",YEAR(B33))</f>
        <v>T4-2007</v>
      </c>
      <c r="B33" s="14">
        <f t="shared" si="2"/>
        <v>39356</v>
      </c>
      <c r="C33" s="14">
        <f t="shared" si="1"/>
        <v>39447</v>
      </c>
      <c r="D33" s="14" t="str">
        <f t="shared" si="0"/>
        <v>PIB - A 01-03 Ag</v>
      </c>
      <c r="E33" s="14"/>
      <c r="F33" s="13">
        <v>18307</v>
      </c>
      <c r="G33" s="16" t="s">
        <v>1463</v>
      </c>
      <c r="H33" s="16" t="s">
        <v>1462</v>
      </c>
      <c r="I33" t="s">
        <v>4</v>
      </c>
      <c r="K33" s="13"/>
    </row>
    <row r="34" spans="1:11" ht="12.75">
      <c r="A34" t="str">
        <f>CONCATENATE("T1-",YEAR(B34))</f>
        <v>T1-2008</v>
      </c>
      <c r="B34" s="14">
        <f t="shared" si="2"/>
        <v>39448</v>
      </c>
      <c r="C34" s="14">
        <f t="shared" si="1"/>
        <v>39538</v>
      </c>
      <c r="D34" s="14" t="str">
        <f t="shared" si="0"/>
        <v>PIB - A 01-03 Ag</v>
      </c>
      <c r="E34" s="14"/>
      <c r="F34" s="13">
        <v>17237</v>
      </c>
      <c r="G34" s="16" t="s">
        <v>1463</v>
      </c>
      <c r="H34" s="16" t="s">
        <v>1462</v>
      </c>
      <c r="I34" t="s">
        <v>4</v>
      </c>
      <c r="K34" s="13"/>
    </row>
    <row r="35" spans="1:11" ht="12.75">
      <c r="A35" t="str">
        <f>CONCATENATE("T2-",YEAR(B35))</f>
        <v>T2-2008</v>
      </c>
      <c r="B35" s="14">
        <f t="shared" si="2"/>
        <v>39539</v>
      </c>
      <c r="C35" s="14">
        <f t="shared" si="1"/>
        <v>39629</v>
      </c>
      <c r="D35" s="14" t="str">
        <f t="shared" si="0"/>
        <v>PIB - A 01-03 Ag</v>
      </c>
      <c r="E35" s="14"/>
      <c r="F35" s="13">
        <v>17278</v>
      </c>
      <c r="G35" s="16" t="s">
        <v>1463</v>
      </c>
      <c r="H35" s="16" t="s">
        <v>1462</v>
      </c>
      <c r="I35" t="s">
        <v>4</v>
      </c>
      <c r="K35" s="13"/>
    </row>
    <row r="36" spans="1:11" ht="12.75">
      <c r="A36" t="str">
        <f>CONCATENATE("T3-",YEAR(B36))</f>
        <v>T3-2008</v>
      </c>
      <c r="B36" s="14">
        <f t="shared" si="2"/>
        <v>39630</v>
      </c>
      <c r="C36" s="14">
        <f t="shared" si="1"/>
        <v>39721</v>
      </c>
      <c r="D36" s="14" t="str">
        <f t="shared" si="0"/>
        <v>PIB - A 01-03 Ag</v>
      </c>
      <c r="E36" s="14"/>
      <c r="F36" s="13">
        <v>15915</v>
      </c>
      <c r="G36" s="16" t="s">
        <v>1463</v>
      </c>
      <c r="H36" s="16" t="s">
        <v>1462</v>
      </c>
      <c r="I36" t="s">
        <v>4</v>
      </c>
      <c r="K36" s="13"/>
    </row>
    <row r="37" spans="1:11" ht="12.75">
      <c r="A37" t="str">
        <f>CONCATENATE("T4-",YEAR(B37))</f>
        <v>T4-2008</v>
      </c>
      <c r="B37" s="14">
        <f t="shared" si="2"/>
        <v>39722</v>
      </c>
      <c r="C37" s="14">
        <f t="shared" si="1"/>
        <v>39813</v>
      </c>
      <c r="D37" s="14" t="str">
        <f t="shared" si="0"/>
        <v>PIB - A 01-03 Ag</v>
      </c>
      <c r="E37" s="14"/>
      <c r="F37" s="13">
        <v>14657</v>
      </c>
      <c r="G37" s="16" t="s">
        <v>1463</v>
      </c>
      <c r="H37" s="16" t="s">
        <v>1462</v>
      </c>
      <c r="I37" t="s">
        <v>4</v>
      </c>
      <c r="K37" s="13"/>
    </row>
    <row r="38" spans="1:11" ht="12.75">
      <c r="A38" t="str">
        <f>CONCATENATE("T1-",YEAR(B38))</f>
        <v>T1-2009</v>
      </c>
      <c r="B38" s="14">
        <f t="shared" si="2"/>
        <v>39814</v>
      </c>
      <c r="C38" s="14">
        <f t="shared" si="1"/>
        <v>39903</v>
      </c>
      <c r="D38" s="14" t="str">
        <f t="shared" si="0"/>
        <v>PIB - A 01-03 Ag</v>
      </c>
      <c r="E38" s="14"/>
      <c r="F38" s="13">
        <v>13185</v>
      </c>
      <c r="G38" s="16" t="s">
        <v>1463</v>
      </c>
      <c r="H38" s="16" t="s">
        <v>1462</v>
      </c>
      <c r="I38" t="s">
        <v>4</v>
      </c>
      <c r="K38" s="13"/>
    </row>
    <row r="39" spans="1:11" ht="12.75">
      <c r="A39" t="str">
        <f>CONCATENATE("T2-",YEAR(B39))</f>
        <v>T2-2009</v>
      </c>
      <c r="B39" s="14">
        <f t="shared" si="2"/>
        <v>39904</v>
      </c>
      <c r="C39" s="14">
        <f t="shared" si="1"/>
        <v>39994</v>
      </c>
      <c r="D39" s="14" t="str">
        <f t="shared" si="0"/>
        <v>PIB - A 01-03 Ag</v>
      </c>
      <c r="E39" s="14"/>
      <c r="F39" s="13">
        <v>12088</v>
      </c>
      <c r="G39" s="16" t="s">
        <v>1463</v>
      </c>
      <c r="H39" s="16" t="s">
        <v>1462</v>
      </c>
      <c r="I39" t="s">
        <v>4</v>
      </c>
      <c r="K39" s="13"/>
    </row>
    <row r="40" spans="1:11" ht="12.75">
      <c r="A40" t="str">
        <f>CONCATENATE("T3-",YEAR(B40))</f>
        <v>T3-2009</v>
      </c>
      <c r="B40" s="14">
        <f t="shared" si="2"/>
        <v>39995</v>
      </c>
      <c r="C40" s="14">
        <f t="shared" si="1"/>
        <v>40086</v>
      </c>
      <c r="D40" s="14" t="str">
        <f t="shared" si="0"/>
        <v>PIB - A 01-03 Ag</v>
      </c>
      <c r="E40" s="14"/>
      <c r="F40" s="13">
        <v>11487</v>
      </c>
      <c r="G40" s="16" t="s">
        <v>1463</v>
      </c>
      <c r="H40" s="16" t="s">
        <v>1462</v>
      </c>
      <c r="I40" t="s">
        <v>4</v>
      </c>
      <c r="K40" s="13"/>
    </row>
    <row r="41" spans="1:11" ht="12.75">
      <c r="A41" t="str">
        <f>CONCATENATE("T4-",YEAR(B41))</f>
        <v>T4-2009</v>
      </c>
      <c r="B41" s="14">
        <f t="shared" si="2"/>
        <v>40087</v>
      </c>
      <c r="C41" s="14">
        <f t="shared" si="1"/>
        <v>40178</v>
      </c>
      <c r="D41" s="14" t="str">
        <f t="shared" si="0"/>
        <v>PIB - A 01-03 Ag</v>
      </c>
      <c r="E41" s="14"/>
      <c r="F41" s="13">
        <v>10818</v>
      </c>
      <c r="G41" s="16" t="s">
        <v>1463</v>
      </c>
      <c r="H41" s="16" t="s">
        <v>1462</v>
      </c>
      <c r="I41" t="s">
        <v>4</v>
      </c>
      <c r="K41" s="13"/>
    </row>
    <row r="42" spans="1:11" ht="12.75">
      <c r="A42" t="str">
        <f>CONCATENATE("T1-",YEAR(B42))</f>
        <v>T1-2010</v>
      </c>
      <c r="B42" s="14">
        <f t="shared" si="2"/>
        <v>40179</v>
      </c>
      <c r="C42" s="14">
        <f t="shared" si="1"/>
        <v>40268</v>
      </c>
      <c r="D42" s="14" t="str">
        <f t="shared" si="0"/>
        <v>PIB - A 01-03 Ag</v>
      </c>
      <c r="E42" s="14"/>
      <c r="F42" s="13">
        <v>11158</v>
      </c>
      <c r="G42" s="16" t="s">
        <v>1463</v>
      </c>
      <c r="H42" s="16" t="s">
        <v>1462</v>
      </c>
      <c r="I42" t="s">
        <v>4</v>
      </c>
      <c r="K42" s="13"/>
    </row>
    <row r="43" spans="1:11" ht="12.75">
      <c r="A43" t="str">
        <f>CONCATENATE("T2-",YEAR(B43))</f>
        <v>T2-2010</v>
      </c>
      <c r="B43" s="14">
        <f t="shared" si="2"/>
        <v>40269</v>
      </c>
      <c r="C43" s="14">
        <f t="shared" si="1"/>
        <v>40359</v>
      </c>
      <c r="D43" s="14" t="str">
        <f t="shared" si="0"/>
        <v>PIB - A 01-03 Ag</v>
      </c>
      <c r="E43" s="14"/>
      <c r="F43" s="13">
        <v>11966</v>
      </c>
      <c r="G43" s="16" t="s">
        <v>1463</v>
      </c>
      <c r="H43" s="16" t="s">
        <v>1462</v>
      </c>
      <c r="I43" t="s">
        <v>4</v>
      </c>
      <c r="K43" s="13"/>
    </row>
    <row r="44" spans="1:11" ht="12.75">
      <c r="A44" t="str">
        <f>CONCATENATE("T3-",YEAR(B44))</f>
        <v>T3-2010</v>
      </c>
      <c r="B44" s="14">
        <f t="shared" si="2"/>
        <v>40360</v>
      </c>
      <c r="C44" s="14">
        <f t="shared" si="1"/>
        <v>40451</v>
      </c>
      <c r="D44" s="14" t="str">
        <f t="shared" si="0"/>
        <v>PIB - A 01-03 Ag</v>
      </c>
      <c r="E44" s="14"/>
      <c r="F44" s="13">
        <v>10371</v>
      </c>
      <c r="G44" s="16" t="s">
        <v>1463</v>
      </c>
      <c r="H44" s="16" t="s">
        <v>1462</v>
      </c>
      <c r="I44" t="s">
        <v>4</v>
      </c>
      <c r="K44" s="13"/>
    </row>
    <row r="45" spans="1:11" ht="12.75">
      <c r="A45" t="str">
        <f>CONCATENATE("T4-",YEAR(B45))</f>
        <v>T4-2010</v>
      </c>
      <c r="B45" s="14">
        <f t="shared" si="2"/>
        <v>40452</v>
      </c>
      <c r="C45" s="14">
        <f t="shared" si="1"/>
        <v>40543</v>
      </c>
      <c r="D45" s="14" t="str">
        <f t="shared" si="0"/>
        <v>PIB - A 01-03 Ag</v>
      </c>
      <c r="E45" s="14"/>
      <c r="F45" s="13">
        <v>10393</v>
      </c>
      <c r="G45" s="16" t="s">
        <v>1463</v>
      </c>
      <c r="H45" s="16" t="s">
        <v>1462</v>
      </c>
      <c r="I45" t="s">
        <v>4</v>
      </c>
      <c r="K45" s="13"/>
    </row>
    <row r="46" spans="1:11" ht="12.75">
      <c r="A46" t="str">
        <f>CONCATENATE("T1-",YEAR(B46))</f>
        <v>T1-2011</v>
      </c>
      <c r="B46" s="14">
        <f t="shared" si="2"/>
        <v>40544</v>
      </c>
      <c r="C46" s="14">
        <f t="shared" si="1"/>
        <v>40633</v>
      </c>
      <c r="D46" s="14" t="str">
        <f t="shared" si="0"/>
        <v>PIB - A 01-03 Ag</v>
      </c>
      <c r="E46" s="14"/>
      <c r="F46" s="13">
        <v>10422</v>
      </c>
      <c r="G46" s="16" t="s">
        <v>1463</v>
      </c>
      <c r="H46" s="16" t="s">
        <v>1462</v>
      </c>
      <c r="I46" t="s">
        <v>4</v>
      </c>
      <c r="K46" s="13"/>
    </row>
    <row r="47" spans="1:11" ht="12.75">
      <c r="A47" t="str">
        <f>CONCATENATE("T2-",YEAR(B47))</f>
        <v>T2-2011</v>
      </c>
      <c r="B47" s="14">
        <f t="shared" si="2"/>
        <v>40634</v>
      </c>
      <c r="C47" s="14">
        <f t="shared" si="1"/>
        <v>40724</v>
      </c>
      <c r="D47" s="14" t="str">
        <f t="shared" si="0"/>
        <v>PIB - A 01-03 Ag</v>
      </c>
      <c r="E47" s="14"/>
      <c r="F47" s="13">
        <v>10672</v>
      </c>
      <c r="G47" s="16" t="s">
        <v>1463</v>
      </c>
      <c r="H47" s="16" t="s">
        <v>1462</v>
      </c>
      <c r="I47" t="s">
        <v>4</v>
      </c>
      <c r="K47" s="13"/>
    </row>
    <row r="48" spans="1:11" ht="12.75">
      <c r="A48" t="str">
        <f>CONCATENATE("T3-",YEAR(B48))</f>
        <v>T3-2011</v>
      </c>
      <c r="B48" s="14">
        <f t="shared" si="2"/>
        <v>40725</v>
      </c>
      <c r="C48" s="14">
        <f t="shared" si="1"/>
        <v>40816</v>
      </c>
      <c r="D48" s="14" t="str">
        <f t="shared" si="0"/>
        <v>PIB - A 01-03 Ag</v>
      </c>
      <c r="E48" s="14"/>
      <c r="F48" s="13">
        <v>11048</v>
      </c>
      <c r="G48" s="16" t="s">
        <v>1463</v>
      </c>
      <c r="H48" s="16" t="s">
        <v>1462</v>
      </c>
      <c r="I48" t="s">
        <v>4</v>
      </c>
      <c r="K48" s="13"/>
    </row>
    <row r="49" spans="1:11" ht="12.75">
      <c r="A49" t="str">
        <f>CONCATENATE("T4-",YEAR(B49))</f>
        <v>T4-2011</v>
      </c>
      <c r="B49" s="14">
        <f t="shared" si="2"/>
        <v>40817</v>
      </c>
      <c r="C49" s="14">
        <f t="shared" si="1"/>
        <v>40908</v>
      </c>
      <c r="D49" s="14" t="str">
        <f t="shared" si="0"/>
        <v>PIB - A 01-03 Ag</v>
      </c>
      <c r="E49" s="14"/>
      <c r="F49" s="13">
        <v>12164</v>
      </c>
      <c r="G49" s="16" t="s">
        <v>1463</v>
      </c>
      <c r="H49" s="16" t="s">
        <v>1462</v>
      </c>
      <c r="I49" t="s">
        <v>4</v>
      </c>
      <c r="K49" s="13"/>
    </row>
    <row r="50" spans="1:11" ht="12.75">
      <c r="A50" t="str">
        <f>CONCATENATE("T1-",YEAR(B50))</f>
        <v>T1-2012</v>
      </c>
      <c r="B50" s="14">
        <f t="shared" si="2"/>
        <v>40909</v>
      </c>
      <c r="C50" s="14">
        <f t="shared" si="1"/>
        <v>40999</v>
      </c>
      <c r="D50" s="14" t="str">
        <f t="shared" si="0"/>
        <v>PIB - A 01-03 Ag</v>
      </c>
      <c r="E50" s="14"/>
      <c r="F50" s="13">
        <v>8830</v>
      </c>
      <c r="G50" s="16" t="s">
        <v>1463</v>
      </c>
      <c r="H50" s="16" t="s">
        <v>1462</v>
      </c>
      <c r="I50" t="s">
        <v>4</v>
      </c>
      <c r="K50" s="13"/>
    </row>
    <row r="51" spans="1:11" ht="12.75">
      <c r="A51" t="str">
        <f>CONCATENATE("T2-",YEAR(B51))</f>
        <v>T2-2012</v>
      </c>
      <c r="B51" s="14">
        <f t="shared" si="2"/>
        <v>41000</v>
      </c>
      <c r="C51" s="14">
        <f t="shared" si="1"/>
        <v>41090</v>
      </c>
      <c r="D51" s="14" t="str">
        <f t="shared" si="0"/>
        <v>PIB - A 01-03 Ag</v>
      </c>
      <c r="E51" s="14"/>
      <c r="F51" s="13">
        <v>9542</v>
      </c>
      <c r="G51" s="16" t="s">
        <v>1463</v>
      </c>
      <c r="H51" s="16" t="s">
        <v>1462</v>
      </c>
      <c r="I51" t="s">
        <v>4</v>
      </c>
      <c r="K51" s="13"/>
    </row>
    <row r="52" spans="1:11" ht="12.75">
      <c r="A52" t="str">
        <f>CONCATENATE("T3-",YEAR(B52))</f>
        <v>T3-2012</v>
      </c>
      <c r="B52" s="14">
        <f t="shared" si="2"/>
        <v>41091</v>
      </c>
      <c r="C52" s="14">
        <f t="shared" si="1"/>
        <v>41182</v>
      </c>
      <c r="D52" s="14" t="str">
        <f t="shared" si="0"/>
        <v>PIB - A 01-03 Ag</v>
      </c>
      <c r="E52" s="14"/>
      <c r="F52" s="13">
        <v>10438</v>
      </c>
      <c r="G52" s="16" t="s">
        <v>1463</v>
      </c>
      <c r="H52" s="16" t="s">
        <v>1462</v>
      </c>
      <c r="I52" t="s">
        <v>4</v>
      </c>
      <c r="K52" s="13"/>
    </row>
    <row r="53" spans="1:11" ht="12.75">
      <c r="A53" t="str">
        <f>CONCATENATE("T4-",YEAR(B53))</f>
        <v>T4-2012</v>
      </c>
      <c r="B53" s="14">
        <f t="shared" si="2"/>
        <v>41183</v>
      </c>
      <c r="C53" s="14">
        <f t="shared" si="1"/>
        <v>41274</v>
      </c>
      <c r="D53" s="14" t="str">
        <f t="shared" si="0"/>
        <v>PIB - A 01-03 Ag</v>
      </c>
      <c r="E53" s="14"/>
      <c r="F53" s="13">
        <v>10531</v>
      </c>
      <c r="G53" s="16" t="s">
        <v>1463</v>
      </c>
      <c r="H53" s="16" t="s">
        <v>1462</v>
      </c>
      <c r="I53" t="s">
        <v>4</v>
      </c>
      <c r="K53" s="13"/>
    </row>
    <row r="54" spans="1:11" ht="12.75">
      <c r="A54" t="str">
        <f>CONCATENATE("T1-",YEAR(B54))</f>
        <v>T1-2013</v>
      </c>
      <c r="B54" s="14">
        <f t="shared" si="2"/>
        <v>41275</v>
      </c>
      <c r="C54" s="14">
        <f t="shared" si="1"/>
        <v>41364</v>
      </c>
      <c r="D54" s="14" t="str">
        <f t="shared" si="0"/>
        <v>PIB - A 01-03 Ag</v>
      </c>
      <c r="E54" s="14"/>
      <c r="F54" s="13">
        <v>9189</v>
      </c>
      <c r="G54" s="16" t="s">
        <v>1463</v>
      </c>
      <c r="H54" s="16" t="s">
        <v>1462</v>
      </c>
      <c r="I54" t="s">
        <v>4</v>
      </c>
      <c r="K54" s="13"/>
    </row>
    <row r="55" spans="1:11" ht="12.75">
      <c r="A55" t="str">
        <f>CONCATENATE("T2-",YEAR(B55))</f>
        <v>T2-2013</v>
      </c>
      <c r="B55" s="14">
        <f t="shared" si="2"/>
        <v>41365</v>
      </c>
      <c r="C55" s="14">
        <f t="shared" si="1"/>
        <v>41455</v>
      </c>
      <c r="D55" s="14" t="str">
        <f t="shared" si="0"/>
        <v>PIB - A 01-03 Ag</v>
      </c>
      <c r="E55" s="14"/>
      <c r="F55" s="13">
        <v>9087</v>
      </c>
      <c r="G55" s="16" t="s">
        <v>1463</v>
      </c>
      <c r="H55" s="16" t="s">
        <v>1462</v>
      </c>
      <c r="I55" t="s">
        <v>4</v>
      </c>
      <c r="K55" s="13"/>
    </row>
    <row r="56" spans="1:11" ht="12.75">
      <c r="A56" t="str">
        <f>CONCATENATE("T3-",YEAR(B56))</f>
        <v>T3-2013</v>
      </c>
      <c r="B56" s="14">
        <f t="shared" si="2"/>
        <v>41456</v>
      </c>
      <c r="C56" s="14">
        <f t="shared" si="1"/>
        <v>41547</v>
      </c>
      <c r="D56" s="14" t="str">
        <f t="shared" si="0"/>
        <v>PIB - A 01-03 Ag</v>
      </c>
      <c r="E56" s="14"/>
      <c r="F56" s="13">
        <v>9258</v>
      </c>
      <c r="G56" s="16" t="s">
        <v>1463</v>
      </c>
      <c r="H56" s="16" t="s">
        <v>1462</v>
      </c>
      <c r="I56" t="s">
        <v>4</v>
      </c>
      <c r="K56" s="13"/>
    </row>
    <row r="57" spans="1:11" ht="12.75">
      <c r="A57" t="str">
        <f>CONCATENATE("T4-",YEAR(B57))</f>
        <v>T4-2013</v>
      </c>
      <c r="B57" s="14">
        <f t="shared" si="2"/>
        <v>41548</v>
      </c>
      <c r="C57" s="14">
        <f t="shared" si="1"/>
        <v>41639</v>
      </c>
      <c r="D57" s="14" t="str">
        <f t="shared" si="0"/>
        <v>PIB - A 01-03 Ag</v>
      </c>
      <c r="E57" s="14"/>
      <c r="F57" s="13">
        <v>9619</v>
      </c>
      <c r="G57" s="16" t="s">
        <v>1463</v>
      </c>
      <c r="H57" s="16" t="s">
        <v>1462</v>
      </c>
      <c r="I57" t="s">
        <v>4</v>
      </c>
      <c r="K57" s="13"/>
    </row>
    <row r="58" spans="1:11" ht="12.75">
      <c r="A58" t="str">
        <f>CONCATENATE("T1-",YEAR(B58))</f>
        <v>T1-2014</v>
      </c>
      <c r="B58" s="14">
        <f t="shared" si="2"/>
        <v>41640</v>
      </c>
      <c r="C58" s="14">
        <f t="shared" si="1"/>
        <v>41729</v>
      </c>
      <c r="D58" s="14" t="str">
        <f t="shared" si="0"/>
        <v>PIB - A 01-03 Ag</v>
      </c>
      <c r="E58" s="14"/>
      <c r="F58" s="13">
        <v>10175</v>
      </c>
      <c r="G58" s="16" t="s">
        <v>1463</v>
      </c>
      <c r="H58" s="16" t="s">
        <v>1462</v>
      </c>
      <c r="I58" t="s">
        <v>4</v>
      </c>
      <c r="K58" s="13"/>
    </row>
    <row r="59" spans="1:11" ht="12.75">
      <c r="A59" t="str">
        <f>CONCATENATE("T2-",YEAR(B59))</f>
        <v>T2-2014</v>
      </c>
      <c r="B59" s="14">
        <f t="shared" si="2"/>
        <v>41730</v>
      </c>
      <c r="C59" s="14">
        <f t="shared" si="1"/>
        <v>41820</v>
      </c>
      <c r="D59" s="14" t="str">
        <f t="shared" si="0"/>
        <v>PIB - A 01-03 Ag</v>
      </c>
      <c r="E59" s="14"/>
      <c r="F59" s="13">
        <v>10347</v>
      </c>
      <c r="G59" s="16" t="s">
        <v>1463</v>
      </c>
      <c r="H59" s="16" t="s">
        <v>1462</v>
      </c>
      <c r="I59" t="s">
        <v>4</v>
      </c>
      <c r="K59" s="13"/>
    </row>
    <row r="60" spans="1:11" ht="12.75">
      <c r="A60" t="str">
        <f>CONCATENATE("T3-",YEAR(B60))</f>
        <v>T3-2014</v>
      </c>
      <c r="B60" s="14">
        <f t="shared" si="2"/>
        <v>41821</v>
      </c>
      <c r="C60" s="14">
        <f t="shared" si="1"/>
        <v>41912</v>
      </c>
      <c r="D60" s="14" t="str">
        <f t="shared" si="0"/>
        <v>PIB - A 01-03 Ag</v>
      </c>
      <c r="E60" s="14"/>
      <c r="F60" s="13">
        <v>10133</v>
      </c>
      <c r="G60" s="16" t="s">
        <v>1463</v>
      </c>
      <c r="H60" s="16" t="s">
        <v>1462</v>
      </c>
      <c r="I60" t="s">
        <v>4</v>
      </c>
      <c r="K60" s="13"/>
    </row>
    <row r="61" spans="1:11" ht="12.75">
      <c r="A61" t="str">
        <f>CONCATENATE("T4-",YEAR(B61))</f>
        <v>T4-2014</v>
      </c>
      <c r="B61" s="14">
        <f t="shared" si="2"/>
        <v>41913</v>
      </c>
      <c r="C61" s="14">
        <f t="shared" si="1"/>
        <v>42004</v>
      </c>
      <c r="D61" s="14" t="str">
        <f t="shared" si="0"/>
        <v>PIB - A 01-03 Ag</v>
      </c>
      <c r="E61" s="14"/>
      <c r="F61" s="13">
        <v>9822</v>
      </c>
      <c r="G61" s="16" t="s">
        <v>1463</v>
      </c>
      <c r="H61" s="16" t="s">
        <v>1462</v>
      </c>
      <c r="I61" t="s">
        <v>4</v>
      </c>
      <c r="K61" s="13"/>
    </row>
    <row r="62" spans="1:11" ht="12.75">
      <c r="A62" t="str">
        <f>CONCATENATE("T1-",YEAR(B62))</f>
        <v>T1-2015</v>
      </c>
      <c r="B62" s="14">
        <f t="shared" si="2"/>
        <v>42005</v>
      </c>
      <c r="C62" s="14">
        <f t="shared" si="1"/>
        <v>42094</v>
      </c>
      <c r="D62" s="14" t="str">
        <f t="shared" si="0"/>
        <v>PIB - A 01-03 Ag</v>
      </c>
      <c r="E62" s="14"/>
      <c r="F62" s="13">
        <v>9234</v>
      </c>
      <c r="G62" s="16" t="s">
        <v>1463</v>
      </c>
      <c r="H62" s="16" t="s">
        <v>1462</v>
      </c>
      <c r="I62" t="s">
        <v>4</v>
      </c>
      <c r="K62" s="13"/>
    </row>
    <row r="63" spans="1:11" ht="12.75">
      <c r="A63" t="str">
        <f>CONCATENATE("T2-",YEAR(B63))</f>
        <v>T2-2015</v>
      </c>
      <c r="B63" s="14">
        <f t="shared" si="2"/>
        <v>42095</v>
      </c>
      <c r="C63" s="14">
        <f t="shared" si="1"/>
        <v>42185</v>
      </c>
      <c r="D63" s="14" t="str">
        <f t="shared" si="0"/>
        <v>PIB - A 01-03 Ag</v>
      </c>
      <c r="E63" s="14"/>
      <c r="F63" s="13">
        <v>9053</v>
      </c>
      <c r="G63" s="16" t="s">
        <v>1463</v>
      </c>
      <c r="H63" s="16" t="s">
        <v>1462</v>
      </c>
      <c r="I63" t="s">
        <v>4</v>
      </c>
      <c r="K63" s="13"/>
    </row>
    <row r="64" spans="1:11" ht="12.75">
      <c r="A64" t="str">
        <f>CONCATENATE("T3-",YEAR(B64))</f>
        <v>T3-2015</v>
      </c>
      <c r="B64" s="14">
        <f t="shared" si="2"/>
        <v>42186</v>
      </c>
      <c r="C64" s="14">
        <f t="shared" si="1"/>
        <v>42277</v>
      </c>
      <c r="D64" s="14" t="str">
        <f t="shared" si="0"/>
        <v>PIB - A 01-03 Ag</v>
      </c>
      <c r="E64" s="14"/>
      <c r="F64" s="13">
        <v>9495</v>
      </c>
      <c r="G64" s="16" t="s">
        <v>1463</v>
      </c>
      <c r="H64" s="16" t="s">
        <v>1462</v>
      </c>
      <c r="I64" t="s">
        <v>4</v>
      </c>
      <c r="K64" s="13"/>
    </row>
    <row r="65" spans="1:11" ht="12.75">
      <c r="A65" t="str">
        <f>CONCATENATE("T4-",YEAR(B65))</f>
        <v>T4-2015</v>
      </c>
      <c r="B65" s="14">
        <f t="shared" si="2"/>
        <v>42278</v>
      </c>
      <c r="C65" s="14">
        <f t="shared" si="1"/>
        <v>42369</v>
      </c>
      <c r="D65" s="14" t="str">
        <f t="shared" si="0"/>
        <v>PIB - A 01-03 Ag</v>
      </c>
      <c r="E65" s="14"/>
      <c r="F65" s="13">
        <v>9810</v>
      </c>
      <c r="G65" s="16" t="s">
        <v>1463</v>
      </c>
      <c r="H65" s="16" t="s">
        <v>1462</v>
      </c>
      <c r="I65" t="s">
        <v>4</v>
      </c>
      <c r="K65" s="13"/>
    </row>
    <row r="66" spans="1:11" ht="12.75">
      <c r="A66" t="str">
        <f>CONCATENATE("T1-",YEAR(B66))</f>
        <v>T1-2016</v>
      </c>
      <c r="B66" s="14">
        <f t="shared" si="2"/>
        <v>42370</v>
      </c>
      <c r="C66" s="14">
        <f t="shared" si="1"/>
        <v>42460</v>
      </c>
      <c r="D66" s="14" t="str">
        <f t="shared" si="0"/>
        <v>PIB - A 01-03 Ag</v>
      </c>
      <c r="E66" s="14"/>
      <c r="F66" s="13">
        <v>10334</v>
      </c>
      <c r="G66" s="16" t="s">
        <v>1463</v>
      </c>
      <c r="H66" s="16" t="s">
        <v>1462</v>
      </c>
      <c r="I66" t="s">
        <v>4</v>
      </c>
      <c r="K66" s="13"/>
    </row>
    <row r="67" spans="1:11" ht="12.75">
      <c r="A67" t="str">
        <f>CONCATENATE("T2-",YEAR(B67))</f>
        <v>T2-2016</v>
      </c>
      <c r="B67" s="14">
        <f t="shared" si="2"/>
        <v>42461</v>
      </c>
      <c r="C67" s="14">
        <f t="shared" si="1"/>
        <v>42551</v>
      </c>
      <c r="D67" s="14" t="str">
        <f aca="true" t="shared" si="3" ref="D67:D130">CONCATENATE("PIB - ",MID(I67,1,10))</f>
        <v>PIB - A 01-03 Ag</v>
      </c>
      <c r="E67" s="14"/>
      <c r="F67" s="13">
        <v>10705</v>
      </c>
      <c r="G67" s="16" t="s">
        <v>1463</v>
      </c>
      <c r="H67" s="16" t="s">
        <v>1462</v>
      </c>
      <c r="I67" t="s">
        <v>4</v>
      </c>
      <c r="K67" s="13"/>
    </row>
    <row r="68" spans="1:11" ht="12.75">
      <c r="A68" t="str">
        <f>CONCATENATE("T3-",YEAR(B68))</f>
        <v>T3-2016</v>
      </c>
      <c r="B68" s="14">
        <f t="shared" si="2"/>
        <v>42552</v>
      </c>
      <c r="C68" s="14">
        <f t="shared" si="1"/>
        <v>42643</v>
      </c>
      <c r="D68" s="14" t="str">
        <f t="shared" si="3"/>
        <v>PIB - A 01-03 Ag</v>
      </c>
      <c r="E68" s="14"/>
      <c r="F68" s="13">
        <v>11124</v>
      </c>
      <c r="G68" s="16" t="s">
        <v>1463</v>
      </c>
      <c r="H68" s="16" t="s">
        <v>1462</v>
      </c>
      <c r="I68" t="s">
        <v>4</v>
      </c>
      <c r="K68" s="13"/>
    </row>
    <row r="69" spans="1:11" ht="12.75">
      <c r="A69" t="str">
        <f>CONCATENATE("T4-",YEAR(B69))</f>
        <v>T4-2016</v>
      </c>
      <c r="B69" s="14">
        <f t="shared" si="2"/>
        <v>42644</v>
      </c>
      <c r="C69" s="14">
        <f t="shared" si="1"/>
        <v>42735</v>
      </c>
      <c r="D69" s="14" t="str">
        <f t="shared" si="3"/>
        <v>PIB - A 01-03 Ag</v>
      </c>
      <c r="E69" s="14"/>
      <c r="F69" s="13">
        <v>11251</v>
      </c>
      <c r="G69" s="16" t="s">
        <v>1463</v>
      </c>
      <c r="H69" s="16" t="s">
        <v>1462</v>
      </c>
      <c r="I69" t="s">
        <v>4</v>
      </c>
      <c r="K69" s="13"/>
    </row>
    <row r="70" spans="1:11" ht="12.75">
      <c r="A70" t="str">
        <f>CONCATENATE("T1-",YEAR(B70))</f>
        <v>T1-2017</v>
      </c>
      <c r="B70" s="14">
        <f t="shared" si="2"/>
        <v>42736</v>
      </c>
      <c r="C70" s="14">
        <f t="shared" si="1"/>
        <v>42825</v>
      </c>
      <c r="D70" s="14" t="str">
        <f t="shared" si="3"/>
        <v>PIB - A 01-03 Ag</v>
      </c>
      <c r="E70" s="14"/>
      <c r="F70" s="13">
        <v>11619</v>
      </c>
      <c r="G70" s="16" t="s">
        <v>1463</v>
      </c>
      <c r="H70" s="16" t="s">
        <v>1462</v>
      </c>
      <c r="I70" t="s">
        <v>4</v>
      </c>
      <c r="K70" s="13"/>
    </row>
    <row r="71" spans="1:11" ht="12.75">
      <c r="A71" t="str">
        <f>CONCATENATE("T2-",YEAR(B71))</f>
        <v>T2-2017</v>
      </c>
      <c r="B71" s="14">
        <f t="shared" si="2"/>
        <v>42826</v>
      </c>
      <c r="C71" s="14">
        <f t="shared" si="1"/>
        <v>42916</v>
      </c>
      <c r="D71" s="14" t="str">
        <f t="shared" si="3"/>
        <v>PIB - A 01-03 Ag</v>
      </c>
      <c r="E71" s="14"/>
      <c r="F71" s="13">
        <v>11591</v>
      </c>
      <c r="G71" s="16" t="s">
        <v>1463</v>
      </c>
      <c r="H71" s="16" t="s">
        <v>1462</v>
      </c>
      <c r="I71" t="s">
        <v>4</v>
      </c>
      <c r="K71" s="13"/>
    </row>
    <row r="72" spans="1:11" ht="12.75">
      <c r="A72" t="str">
        <f>CONCATENATE("T3-",YEAR(B72))</f>
        <v>T3-2017</v>
      </c>
      <c r="B72" s="14">
        <f t="shared" si="2"/>
        <v>42917</v>
      </c>
      <c r="C72" s="14">
        <f t="shared" si="1"/>
        <v>43008</v>
      </c>
      <c r="D72" s="14" t="str">
        <f t="shared" si="3"/>
        <v>PIB - A 01-03 Ag</v>
      </c>
      <c r="E72" s="14"/>
      <c r="F72" s="13">
        <v>11650</v>
      </c>
      <c r="G72" s="16" t="s">
        <v>1463</v>
      </c>
      <c r="H72" s="16" t="s">
        <v>1462</v>
      </c>
      <c r="I72" t="s">
        <v>4</v>
      </c>
      <c r="K72" s="13"/>
    </row>
    <row r="73" spans="1:11" ht="12.75">
      <c r="A73" t="str">
        <f>CONCATENATE("T4-",YEAR(B73))</f>
        <v>T4-2017</v>
      </c>
      <c r="B73" s="14">
        <f t="shared" si="2"/>
        <v>43009</v>
      </c>
      <c r="C73" s="14">
        <f t="shared" si="1"/>
        <v>43100</v>
      </c>
      <c r="D73" s="14" t="str">
        <f t="shared" si="3"/>
        <v>PIB - A 01-03 Ag</v>
      </c>
      <c r="E73" s="14"/>
      <c r="F73" s="13">
        <v>11827</v>
      </c>
      <c r="G73" s="16" t="s">
        <v>1463</v>
      </c>
      <c r="H73" s="16" t="s">
        <v>1462</v>
      </c>
      <c r="I73" t="s">
        <v>4</v>
      </c>
      <c r="K73" s="13"/>
    </row>
    <row r="74" spans="1:11" ht="12.75">
      <c r="A74" t="str">
        <f>CONCATENATE("T1-",YEAR(B74))</f>
        <v>T1-2018</v>
      </c>
      <c r="B74" s="14">
        <f t="shared" si="2"/>
        <v>43101</v>
      </c>
      <c r="C74" s="14">
        <f t="shared" si="1"/>
        <v>43190</v>
      </c>
      <c r="D74" s="14" t="str">
        <f t="shared" si="3"/>
        <v>PIB - A 01-03 Ag</v>
      </c>
      <c r="E74" s="14"/>
      <c r="F74" s="13">
        <v>11500</v>
      </c>
      <c r="G74" s="16" t="s">
        <v>1463</v>
      </c>
      <c r="H74" s="16" t="s">
        <v>1462</v>
      </c>
      <c r="I74" t="s">
        <v>4</v>
      </c>
      <c r="K74" s="13"/>
    </row>
    <row r="75" spans="1:11" ht="12.75">
      <c r="A75" t="str">
        <f>CONCATENATE("T2-",YEAR(B75))</f>
        <v>T2-2018</v>
      </c>
      <c r="B75" s="14">
        <f t="shared" si="2"/>
        <v>43191</v>
      </c>
      <c r="C75" s="14">
        <f t="shared" si="1"/>
        <v>43281</v>
      </c>
      <c r="D75" s="14" t="str">
        <f t="shared" si="3"/>
        <v>PIB - A 01-03 Ag</v>
      </c>
      <c r="E75" s="14"/>
      <c r="F75" s="13">
        <v>11226</v>
      </c>
      <c r="G75" s="16" t="s">
        <v>1463</v>
      </c>
      <c r="H75" s="16" t="s">
        <v>1462</v>
      </c>
      <c r="I75" t="s">
        <v>4</v>
      </c>
      <c r="K75" s="13"/>
    </row>
    <row r="76" spans="1:11" ht="12.75">
      <c r="A76" t="str">
        <f>CONCATENATE("T3-",YEAR(B76))</f>
        <v>T3-2018</v>
      </c>
      <c r="B76" s="14">
        <f t="shared" si="2"/>
        <v>43282</v>
      </c>
      <c r="C76" s="14">
        <f aca="true" t="shared" si="4" ref="C76:C85">_XLL.MONATSENDE(B76,2)</f>
        <v>43373</v>
      </c>
      <c r="D76" s="14" t="str">
        <f t="shared" si="3"/>
        <v>PIB - A 01-03 Ag</v>
      </c>
      <c r="E76" s="14"/>
      <c r="F76" s="13">
        <v>10854</v>
      </c>
      <c r="G76" s="16" t="s">
        <v>1463</v>
      </c>
      <c r="H76" s="16" t="s">
        <v>1462</v>
      </c>
      <c r="I76" t="s">
        <v>4</v>
      </c>
      <c r="K76" s="13"/>
    </row>
    <row r="77" spans="1:11" ht="12.75">
      <c r="A77" t="str">
        <f>CONCATENATE("T4-",YEAR(B77))</f>
        <v>T4-2018</v>
      </c>
      <c r="B77" s="14">
        <f t="shared" si="2"/>
        <v>43374</v>
      </c>
      <c r="C77" s="14">
        <f t="shared" si="4"/>
        <v>43465</v>
      </c>
      <c r="D77" s="14" t="str">
        <f t="shared" si="3"/>
        <v>PIB - A 01-03 Ag</v>
      </c>
      <c r="E77" s="14"/>
      <c r="F77" s="13">
        <v>10379</v>
      </c>
      <c r="G77" s="16" t="s">
        <v>1463</v>
      </c>
      <c r="H77" s="16" t="s">
        <v>1462</v>
      </c>
      <c r="I77" t="s">
        <v>4</v>
      </c>
      <c r="K77" s="13"/>
    </row>
    <row r="78" spans="1:11" ht="12.75">
      <c r="A78" t="str">
        <f>CONCATENATE("T1-",YEAR(B78))</f>
        <v>T1-2019</v>
      </c>
      <c r="B78" s="14">
        <f t="shared" si="2"/>
        <v>43466</v>
      </c>
      <c r="C78" s="14">
        <f t="shared" si="4"/>
        <v>43555</v>
      </c>
      <c r="D78" s="14" t="str">
        <f t="shared" si="3"/>
        <v>PIB - A 01-03 Ag</v>
      </c>
      <c r="E78" s="14"/>
      <c r="F78" s="13">
        <v>10209</v>
      </c>
      <c r="G78" s="16" t="s">
        <v>1463</v>
      </c>
      <c r="H78" s="16" t="s">
        <v>1462</v>
      </c>
      <c r="I78" t="s">
        <v>4</v>
      </c>
      <c r="K78" s="13"/>
    </row>
    <row r="79" spans="1:11" ht="12.75">
      <c r="A79" t="str">
        <f>CONCATENATE("T2-",YEAR(B79))</f>
        <v>T2-2019</v>
      </c>
      <c r="B79" s="14">
        <f t="shared" si="2"/>
        <v>43556</v>
      </c>
      <c r="C79" s="14">
        <f t="shared" si="4"/>
        <v>43646</v>
      </c>
      <c r="D79" s="14" t="str">
        <f t="shared" si="3"/>
        <v>PIB - A 01-03 Ag</v>
      </c>
      <c r="E79" s="14"/>
      <c r="F79" s="13">
        <v>10020</v>
      </c>
      <c r="G79" s="16" t="s">
        <v>1463</v>
      </c>
      <c r="H79" s="16" t="s">
        <v>1462</v>
      </c>
      <c r="I79" t="s">
        <v>4</v>
      </c>
      <c r="K79" s="13"/>
    </row>
    <row r="80" spans="1:11" ht="12.75">
      <c r="A80" t="str">
        <f>CONCATENATE("T3-",YEAR(B80))</f>
        <v>T3-2019</v>
      </c>
      <c r="B80" s="14">
        <f aca="true" t="shared" si="5" ref="B80:B85">_XLL.EDATUM(B79,3)</f>
        <v>43647</v>
      </c>
      <c r="C80" s="14">
        <f t="shared" si="4"/>
        <v>43738</v>
      </c>
      <c r="D80" s="14" t="str">
        <f t="shared" si="3"/>
        <v>PIB - A 01-03 Ag</v>
      </c>
      <c r="E80" s="14"/>
      <c r="F80" s="13">
        <v>10250</v>
      </c>
      <c r="G80" s="16" t="s">
        <v>1463</v>
      </c>
      <c r="H80" s="16" t="s">
        <v>1462</v>
      </c>
      <c r="I80" t="s">
        <v>4</v>
      </c>
      <c r="K80" s="13"/>
    </row>
    <row r="81" spans="1:11" ht="12.75">
      <c r="A81" t="str">
        <f>CONCATENATE("T4-",YEAR(B81))</f>
        <v>T4-2019</v>
      </c>
      <c r="B81" s="14">
        <f t="shared" si="5"/>
        <v>43739</v>
      </c>
      <c r="C81" s="14">
        <f t="shared" si="4"/>
        <v>43830</v>
      </c>
      <c r="D81" s="14" t="str">
        <f t="shared" si="3"/>
        <v>PIB - A 01-03 Ag</v>
      </c>
      <c r="E81" s="14"/>
      <c r="F81" s="13">
        <v>10479</v>
      </c>
      <c r="G81" s="16" t="s">
        <v>1463</v>
      </c>
      <c r="H81" s="16" t="s">
        <v>1462</v>
      </c>
      <c r="I81" t="s">
        <v>4</v>
      </c>
      <c r="K81" s="13"/>
    </row>
    <row r="82" spans="1:11" ht="12.75">
      <c r="A82" t="str">
        <f>CONCATENATE("T1-",YEAR(B82))</f>
        <v>T1-2020</v>
      </c>
      <c r="B82" s="14">
        <f t="shared" si="5"/>
        <v>43831</v>
      </c>
      <c r="C82" s="14">
        <f t="shared" si="4"/>
        <v>43921</v>
      </c>
      <c r="D82" s="14" t="str">
        <f t="shared" si="3"/>
        <v>PIB - A 01-03 Ag</v>
      </c>
      <c r="E82" s="14"/>
      <c r="F82" s="13">
        <v>10354</v>
      </c>
      <c r="G82" s="16" t="s">
        <v>1463</v>
      </c>
      <c r="H82" s="16" t="s">
        <v>1462</v>
      </c>
      <c r="I82" t="s">
        <v>4</v>
      </c>
      <c r="K82" s="13"/>
    </row>
    <row r="83" spans="1:11" ht="12.75">
      <c r="A83" t="str">
        <f>CONCATENATE("T2-",YEAR(B83))</f>
        <v>T2-2020</v>
      </c>
      <c r="B83" s="14">
        <f t="shared" si="5"/>
        <v>43922</v>
      </c>
      <c r="C83" s="14">
        <f t="shared" si="4"/>
        <v>44012</v>
      </c>
      <c r="D83" s="14" t="str">
        <f t="shared" si="3"/>
        <v>PIB - A 01-03 Ag</v>
      </c>
      <c r="E83" s="14"/>
      <c r="F83" s="13">
        <v>10737</v>
      </c>
      <c r="G83" s="16" t="s">
        <v>1463</v>
      </c>
      <c r="H83" s="16" t="s">
        <v>1462</v>
      </c>
      <c r="I83" t="s">
        <v>4</v>
      </c>
      <c r="K83" s="13"/>
    </row>
    <row r="84" spans="1:9" ht="12.75">
      <c r="A84" t="str">
        <f>CONCATENATE("T3-",YEAR(B84))</f>
        <v>T3-2020</v>
      </c>
      <c r="B84" s="14">
        <f t="shared" si="5"/>
        <v>44013</v>
      </c>
      <c r="C84" s="14">
        <f t="shared" si="4"/>
        <v>44104</v>
      </c>
      <c r="D84" s="14" t="str">
        <f t="shared" si="3"/>
        <v>PIB - A 01-03 Ag</v>
      </c>
      <c r="E84" s="14"/>
      <c r="F84" t="s">
        <v>1440</v>
      </c>
      <c r="G84" s="16" t="s">
        <v>1463</v>
      </c>
      <c r="H84" s="16" t="s">
        <v>1462</v>
      </c>
      <c r="I84" t="s">
        <v>4</v>
      </c>
    </row>
    <row r="85" spans="1:9" ht="12.75">
      <c r="A85" t="str">
        <f>CONCATENATE("T4-",YEAR(B85))</f>
        <v>T4-2020</v>
      </c>
      <c r="B85" s="14">
        <f t="shared" si="5"/>
        <v>44105</v>
      </c>
      <c r="C85" s="14">
        <f t="shared" si="4"/>
        <v>44196</v>
      </c>
      <c r="D85" s="14" t="str">
        <f t="shared" si="3"/>
        <v>PIB - A 01-03 Ag</v>
      </c>
      <c r="E85" s="14"/>
      <c r="F85" t="s">
        <v>1440</v>
      </c>
      <c r="G85" s="16" t="s">
        <v>1463</v>
      </c>
      <c r="H85" s="16" t="s">
        <v>1462</v>
      </c>
      <c r="I85" t="s">
        <v>4</v>
      </c>
    </row>
    <row r="86" spans="1:9" ht="12.75">
      <c r="A86" t="str">
        <f>CONCATENATE("T1-",YEAR(B86))</f>
        <v>T1-2000</v>
      </c>
      <c r="B86" s="14">
        <v>36526</v>
      </c>
      <c r="C86" s="14">
        <f>_XLL.MONATSENDE(B86,2)</f>
        <v>36616</v>
      </c>
      <c r="D86" s="14" t="str">
        <f t="shared" si="3"/>
        <v>PIB - B_E Ind.ex</v>
      </c>
      <c r="F86" s="13">
        <v>1615060</v>
      </c>
      <c r="G86" s="16" t="s">
        <v>1463</v>
      </c>
      <c r="H86" s="16" t="s">
        <v>1462</v>
      </c>
      <c r="I86" t="s">
        <v>5</v>
      </c>
    </row>
    <row r="87" spans="1:9" ht="12.75">
      <c r="A87" t="str">
        <f>CONCATENATE("T2-",YEAR(B87))</f>
        <v>T2-2000</v>
      </c>
      <c r="B87" s="14">
        <f>_XLL.EDATUM(B86,3)</f>
        <v>36617</v>
      </c>
      <c r="C87" s="14">
        <f>_XLL.MONATSENDE(B87,2)</f>
        <v>36707</v>
      </c>
      <c r="D87" s="14" t="str">
        <f t="shared" si="3"/>
        <v>PIB - B_E Ind.ex</v>
      </c>
      <c r="F87" s="13">
        <v>1652815</v>
      </c>
      <c r="G87" s="16" t="s">
        <v>1463</v>
      </c>
      <c r="H87" s="16" t="s">
        <v>1462</v>
      </c>
      <c r="I87" t="s">
        <v>5</v>
      </c>
    </row>
    <row r="88" spans="1:9" ht="12.75">
      <c r="A88" t="str">
        <f>CONCATENATE("T3-",YEAR(B88))</f>
        <v>T3-2000</v>
      </c>
      <c r="B88" s="14">
        <f>_XLL.EDATUM(B87,3)</f>
        <v>36708</v>
      </c>
      <c r="C88" s="14">
        <f>_XLL.MONATSENDE(B88,2)</f>
        <v>36799</v>
      </c>
      <c r="D88" s="14" t="str">
        <f t="shared" si="3"/>
        <v>PIB - B_E Ind.ex</v>
      </c>
      <c r="F88" s="13">
        <v>1693697</v>
      </c>
      <c r="G88" s="16" t="s">
        <v>1463</v>
      </c>
      <c r="H88" s="16" t="s">
        <v>1462</v>
      </c>
      <c r="I88" t="s">
        <v>5</v>
      </c>
    </row>
    <row r="89" spans="1:9" ht="12.75">
      <c r="A89" t="str">
        <f>CONCATENATE("T4-",YEAR(B89))</f>
        <v>T4-2000</v>
      </c>
      <c r="B89" s="14">
        <f>_XLL.EDATUM(B88,3)</f>
        <v>36800</v>
      </c>
      <c r="C89" s="14">
        <f>_XLL.MONATSENDE(B89,2)</f>
        <v>36891</v>
      </c>
      <c r="D89" s="14" t="str">
        <f t="shared" si="3"/>
        <v>PIB - B_E Ind.ex</v>
      </c>
      <c r="F89" s="13">
        <v>1738719</v>
      </c>
      <c r="G89" s="16" t="s">
        <v>1463</v>
      </c>
      <c r="H89" s="16" t="s">
        <v>1462</v>
      </c>
      <c r="I89" t="s">
        <v>5</v>
      </c>
    </row>
    <row r="90" spans="1:9" ht="12.75">
      <c r="A90" t="str">
        <f>CONCATENATE("T1-",YEAR(B90))</f>
        <v>T1-2001</v>
      </c>
      <c r="B90" s="14">
        <f>_XLL.EDATUM(B89,3)</f>
        <v>36892</v>
      </c>
      <c r="C90" s="14">
        <f>_XLL.MONATSENDE(B90,2)</f>
        <v>36981</v>
      </c>
      <c r="D90" s="14" t="str">
        <f t="shared" si="3"/>
        <v>PIB - B_E Ind.ex</v>
      </c>
      <c r="F90" s="13">
        <v>1735305</v>
      </c>
      <c r="G90" s="16" t="s">
        <v>1463</v>
      </c>
      <c r="H90" s="16" t="s">
        <v>1462</v>
      </c>
      <c r="I90" t="s">
        <v>5</v>
      </c>
    </row>
    <row r="91" spans="1:9" ht="12.75">
      <c r="A91" t="str">
        <f>CONCATENATE("T2-",YEAR(B91))</f>
        <v>T2-2001</v>
      </c>
      <c r="B91" s="14">
        <f>_XLL.EDATUM(B90,3)</f>
        <v>36982</v>
      </c>
      <c r="C91" s="14">
        <f>_XLL.MONATSENDE(B91,2)</f>
        <v>37072</v>
      </c>
      <c r="D91" s="14" t="str">
        <f t="shared" si="3"/>
        <v>PIB - B_E Ind.ex</v>
      </c>
      <c r="F91" s="13">
        <v>1738727</v>
      </c>
      <c r="G91" s="16" t="s">
        <v>1463</v>
      </c>
      <c r="H91" s="16" t="s">
        <v>1462</v>
      </c>
      <c r="I91" t="s">
        <v>5</v>
      </c>
    </row>
    <row r="92" spans="1:9" ht="12.75">
      <c r="A92" t="str">
        <f>CONCATENATE("T3-",YEAR(B92))</f>
        <v>T3-2001</v>
      </c>
      <c r="B92" s="14">
        <f>_XLL.EDATUM(B91,3)</f>
        <v>37073</v>
      </c>
      <c r="C92" s="14">
        <f>_XLL.MONATSENDE(B92,2)</f>
        <v>37164</v>
      </c>
      <c r="D92" s="14" t="str">
        <f t="shared" si="3"/>
        <v>PIB - B_E Ind.ex</v>
      </c>
      <c r="F92" s="13">
        <v>1753331</v>
      </c>
      <c r="G92" s="16" t="s">
        <v>1463</v>
      </c>
      <c r="H92" s="16" t="s">
        <v>1462</v>
      </c>
      <c r="I92" t="s">
        <v>5</v>
      </c>
    </row>
    <row r="93" spans="1:9" ht="12.75">
      <c r="A93" t="str">
        <f>CONCATENATE("T4-",YEAR(B93))</f>
        <v>T4-2001</v>
      </c>
      <c r="B93" s="14">
        <f>_XLL.EDATUM(B92,3)</f>
        <v>37165</v>
      </c>
      <c r="C93" s="14">
        <f>_XLL.MONATSENDE(B93,2)</f>
        <v>37256</v>
      </c>
      <c r="D93" s="14" t="str">
        <f t="shared" si="3"/>
        <v>PIB - B_E Ind.ex</v>
      </c>
      <c r="F93" s="13">
        <v>1739503</v>
      </c>
      <c r="G93" s="16" t="s">
        <v>1463</v>
      </c>
      <c r="H93" s="16" t="s">
        <v>1462</v>
      </c>
      <c r="I93" t="s">
        <v>5</v>
      </c>
    </row>
    <row r="94" spans="1:9" ht="12.75">
      <c r="A94" t="str">
        <f>CONCATENATE("T1-",YEAR(B94))</f>
        <v>T1-2002</v>
      </c>
      <c r="B94" s="14">
        <f>_XLL.EDATUM(B93,3)</f>
        <v>37257</v>
      </c>
      <c r="C94" s="14">
        <f>_XLL.MONATSENDE(B94,2)</f>
        <v>37346</v>
      </c>
      <c r="D94" s="14" t="str">
        <f t="shared" si="3"/>
        <v>PIB - B_E Ind.ex</v>
      </c>
      <c r="F94" s="13">
        <v>1680667</v>
      </c>
      <c r="G94" s="16" t="s">
        <v>1463</v>
      </c>
      <c r="H94" s="16" t="s">
        <v>1462</v>
      </c>
      <c r="I94" t="s">
        <v>5</v>
      </c>
    </row>
    <row r="95" spans="1:9" ht="12.75">
      <c r="A95" t="str">
        <f>CONCATENATE("T2-",YEAR(B95))</f>
        <v>T2-2002</v>
      </c>
      <c r="B95" s="14">
        <f>_XLL.EDATUM(B94,3)</f>
        <v>37347</v>
      </c>
      <c r="C95" s="14">
        <f>_XLL.MONATSENDE(B95,2)</f>
        <v>37437</v>
      </c>
      <c r="D95" s="14" t="str">
        <f t="shared" si="3"/>
        <v>PIB - B_E Ind.ex</v>
      </c>
      <c r="F95" s="13">
        <v>1704259</v>
      </c>
      <c r="G95" s="16" t="s">
        <v>1463</v>
      </c>
      <c r="H95" s="16" t="s">
        <v>1462</v>
      </c>
      <c r="I95" t="s">
        <v>5</v>
      </c>
    </row>
    <row r="96" spans="1:9" ht="12.75">
      <c r="A96" t="str">
        <f>CONCATENATE("T3-",YEAR(B96))</f>
        <v>T3-2002</v>
      </c>
      <c r="B96" s="14">
        <f aca="true" t="shared" si="6" ref="B96:B159">_XLL.EDATUM(B95,3)</f>
        <v>37438</v>
      </c>
      <c r="C96" s="14">
        <f aca="true" t="shared" si="7" ref="C96:C159">_XLL.MONATSENDE(B96,2)</f>
        <v>37529</v>
      </c>
      <c r="D96" s="14" t="str">
        <f t="shared" si="3"/>
        <v>PIB - B_E Ind.ex</v>
      </c>
      <c r="F96" s="13">
        <v>1724228</v>
      </c>
      <c r="G96" s="16" t="s">
        <v>1463</v>
      </c>
      <c r="H96" s="16" t="s">
        <v>1462</v>
      </c>
      <c r="I96" t="s">
        <v>5</v>
      </c>
    </row>
    <row r="97" spans="1:9" ht="12.75">
      <c r="A97" t="str">
        <f>CONCATENATE("T4-",YEAR(B97))</f>
        <v>T4-2002</v>
      </c>
      <c r="B97" s="14">
        <f t="shared" si="6"/>
        <v>37530</v>
      </c>
      <c r="C97" s="14">
        <f t="shared" si="7"/>
        <v>37621</v>
      </c>
      <c r="D97" s="14" t="str">
        <f t="shared" si="3"/>
        <v>PIB - B_E Ind.ex</v>
      </c>
      <c r="F97" s="13">
        <v>1740505</v>
      </c>
      <c r="G97" s="16" t="s">
        <v>1463</v>
      </c>
      <c r="H97" s="16" t="s">
        <v>1462</v>
      </c>
      <c r="I97" t="s">
        <v>5</v>
      </c>
    </row>
    <row r="98" spans="1:9" ht="12.75">
      <c r="A98" t="str">
        <f>CONCATENATE("T1-",YEAR(B98))</f>
        <v>T1-2003</v>
      </c>
      <c r="B98" s="14">
        <f t="shared" si="6"/>
        <v>37622</v>
      </c>
      <c r="C98" s="14">
        <f t="shared" si="7"/>
        <v>37711</v>
      </c>
      <c r="D98" s="14" t="str">
        <f t="shared" si="3"/>
        <v>PIB - B_E Ind.ex</v>
      </c>
      <c r="F98" s="13">
        <v>1737092</v>
      </c>
      <c r="G98" s="16" t="s">
        <v>1463</v>
      </c>
      <c r="H98" s="16" t="s">
        <v>1462</v>
      </c>
      <c r="I98" t="s">
        <v>5</v>
      </c>
    </row>
    <row r="99" spans="1:9" ht="12.75">
      <c r="A99" t="str">
        <f>CONCATENATE("T2-",YEAR(B99))</f>
        <v>T2-2003</v>
      </c>
      <c r="B99" s="14">
        <f t="shared" si="6"/>
        <v>37712</v>
      </c>
      <c r="C99" s="14">
        <f t="shared" si="7"/>
        <v>37802</v>
      </c>
      <c r="D99" s="14" t="str">
        <f t="shared" si="3"/>
        <v>PIB - B_E Ind.ex</v>
      </c>
      <c r="F99" s="13">
        <v>1770739</v>
      </c>
      <c r="G99" s="16" t="s">
        <v>1463</v>
      </c>
      <c r="H99" s="16" t="s">
        <v>1462</v>
      </c>
      <c r="I99" t="s">
        <v>5</v>
      </c>
    </row>
    <row r="100" spans="1:9" ht="12.75">
      <c r="A100" t="str">
        <f>CONCATENATE("T3-",YEAR(B100))</f>
        <v>T3-2003</v>
      </c>
      <c r="B100" s="14">
        <f t="shared" si="6"/>
        <v>37803</v>
      </c>
      <c r="C100" s="14">
        <f t="shared" si="7"/>
        <v>37894</v>
      </c>
      <c r="D100" s="14" t="str">
        <f t="shared" si="3"/>
        <v>PIB - B_E Ind.ex</v>
      </c>
      <c r="F100" s="13">
        <v>1761797</v>
      </c>
      <c r="G100" s="16" t="s">
        <v>1463</v>
      </c>
      <c r="H100" s="16" t="s">
        <v>1462</v>
      </c>
      <c r="I100" t="s">
        <v>5</v>
      </c>
    </row>
    <row r="101" spans="1:9" ht="12.75">
      <c r="A101" t="str">
        <f>CONCATENATE("T4-",YEAR(B101))</f>
        <v>T4-2003</v>
      </c>
      <c r="B101" s="14">
        <f t="shared" si="6"/>
        <v>37895</v>
      </c>
      <c r="C101" s="14">
        <f t="shared" si="7"/>
        <v>37986</v>
      </c>
      <c r="D101" s="14" t="str">
        <f t="shared" si="3"/>
        <v>PIB - B_E Ind.ex</v>
      </c>
      <c r="F101" s="13">
        <v>1786768</v>
      </c>
      <c r="G101" s="16" t="s">
        <v>1463</v>
      </c>
      <c r="H101" s="16" t="s">
        <v>1462</v>
      </c>
      <c r="I101" t="s">
        <v>5</v>
      </c>
    </row>
    <row r="102" spans="1:9" ht="12.75">
      <c r="A102" t="str">
        <f>CONCATENATE("T1-",YEAR(B102))</f>
        <v>T1-2004</v>
      </c>
      <c r="B102" s="14">
        <f t="shared" si="6"/>
        <v>37987</v>
      </c>
      <c r="C102" s="14">
        <f t="shared" si="7"/>
        <v>38077</v>
      </c>
      <c r="D102" s="14" t="str">
        <f t="shared" si="3"/>
        <v>PIB - B_E Ind.ex</v>
      </c>
      <c r="F102" s="13">
        <v>1788098</v>
      </c>
      <c r="G102" s="16" t="s">
        <v>1463</v>
      </c>
      <c r="H102" s="16" t="s">
        <v>1462</v>
      </c>
      <c r="I102" t="s">
        <v>5</v>
      </c>
    </row>
    <row r="103" spans="1:9" ht="12.75">
      <c r="A103" t="str">
        <f>CONCATENATE("T2-",YEAR(B103))</f>
        <v>T2-2004</v>
      </c>
      <c r="B103" s="14">
        <f t="shared" si="6"/>
        <v>38078</v>
      </c>
      <c r="C103" s="14">
        <f t="shared" si="7"/>
        <v>38168</v>
      </c>
      <c r="D103" s="14" t="str">
        <f t="shared" si="3"/>
        <v>PIB - B_E Ind.ex</v>
      </c>
      <c r="F103" s="13">
        <v>1825210</v>
      </c>
      <c r="G103" s="16" t="s">
        <v>1463</v>
      </c>
      <c r="H103" s="16" t="s">
        <v>1462</v>
      </c>
      <c r="I103" t="s">
        <v>5</v>
      </c>
    </row>
    <row r="104" spans="1:9" ht="12.75">
      <c r="A104" t="str">
        <f>CONCATENATE("T3-",YEAR(B104))</f>
        <v>T3-2004</v>
      </c>
      <c r="B104" s="14">
        <f t="shared" si="6"/>
        <v>38169</v>
      </c>
      <c r="C104" s="14">
        <f t="shared" si="7"/>
        <v>38260</v>
      </c>
      <c r="D104" s="14" t="str">
        <f t="shared" si="3"/>
        <v>PIB - B_E Ind.ex</v>
      </c>
      <c r="F104" s="13">
        <v>1858313</v>
      </c>
      <c r="G104" s="16" t="s">
        <v>1463</v>
      </c>
      <c r="H104" s="16" t="s">
        <v>1462</v>
      </c>
      <c r="I104" t="s">
        <v>5</v>
      </c>
    </row>
    <row r="105" spans="1:9" ht="12.75">
      <c r="A105" t="str">
        <f>CONCATENATE("T4-",YEAR(B105))</f>
        <v>T4-2004</v>
      </c>
      <c r="B105" s="14">
        <f t="shared" si="6"/>
        <v>38261</v>
      </c>
      <c r="C105" s="14">
        <f t="shared" si="7"/>
        <v>38352</v>
      </c>
      <c r="D105" s="14" t="str">
        <f t="shared" si="3"/>
        <v>PIB - B_E Ind.ex</v>
      </c>
      <c r="F105" s="13">
        <v>1895857</v>
      </c>
      <c r="G105" s="16" t="s">
        <v>1463</v>
      </c>
      <c r="H105" s="16" t="s">
        <v>1462</v>
      </c>
      <c r="I105" t="s">
        <v>5</v>
      </c>
    </row>
    <row r="106" spans="1:9" ht="12.75">
      <c r="A106" t="str">
        <f>CONCATENATE("T1-",YEAR(B106))</f>
        <v>T1-2005</v>
      </c>
      <c r="B106" s="14">
        <f t="shared" si="6"/>
        <v>38353</v>
      </c>
      <c r="C106" s="14">
        <f t="shared" si="7"/>
        <v>38442</v>
      </c>
      <c r="D106" s="14" t="str">
        <f t="shared" si="3"/>
        <v>PIB - B_E Ind.ex</v>
      </c>
      <c r="F106" s="13">
        <v>1878063</v>
      </c>
      <c r="G106" s="16" t="s">
        <v>1463</v>
      </c>
      <c r="H106" s="16" t="s">
        <v>1462</v>
      </c>
      <c r="I106" t="s">
        <v>5</v>
      </c>
    </row>
    <row r="107" spans="1:9" ht="12.75">
      <c r="A107" t="str">
        <f>CONCATENATE("T2-",YEAR(B107))</f>
        <v>T2-2005</v>
      </c>
      <c r="B107" s="14">
        <f t="shared" si="6"/>
        <v>38443</v>
      </c>
      <c r="C107" s="14">
        <f t="shared" si="7"/>
        <v>38533</v>
      </c>
      <c r="D107" s="14" t="str">
        <f t="shared" si="3"/>
        <v>PIB - B_E Ind.ex</v>
      </c>
      <c r="F107" s="13">
        <v>1919309</v>
      </c>
      <c r="G107" s="16" t="s">
        <v>1463</v>
      </c>
      <c r="H107" s="16" t="s">
        <v>1462</v>
      </c>
      <c r="I107" t="s">
        <v>5</v>
      </c>
    </row>
    <row r="108" spans="1:9" ht="12.75">
      <c r="A108" t="str">
        <f>CONCATENATE("T3-",YEAR(B108))</f>
        <v>T3-2005</v>
      </c>
      <c r="B108" s="14">
        <f t="shared" si="6"/>
        <v>38534</v>
      </c>
      <c r="C108" s="14">
        <f t="shared" si="7"/>
        <v>38625</v>
      </c>
      <c r="D108" s="14" t="str">
        <f t="shared" si="3"/>
        <v>PIB - B_E Ind.ex</v>
      </c>
      <c r="F108" s="13">
        <v>1940714</v>
      </c>
      <c r="G108" s="16" t="s">
        <v>1463</v>
      </c>
      <c r="H108" s="16" t="s">
        <v>1462</v>
      </c>
      <c r="I108" t="s">
        <v>5</v>
      </c>
    </row>
    <row r="109" spans="1:9" ht="12.75">
      <c r="A109" t="str">
        <f>CONCATENATE("T4-",YEAR(B109))</f>
        <v>T4-2005</v>
      </c>
      <c r="B109" s="14">
        <f t="shared" si="6"/>
        <v>38626</v>
      </c>
      <c r="C109" s="14">
        <f t="shared" si="7"/>
        <v>38717</v>
      </c>
      <c r="D109" s="14" t="str">
        <f t="shared" si="3"/>
        <v>PIB - B_E Ind.ex</v>
      </c>
      <c r="F109" s="13">
        <v>2017821</v>
      </c>
      <c r="G109" s="16" t="s">
        <v>1463</v>
      </c>
      <c r="H109" s="16" t="s">
        <v>1462</v>
      </c>
      <c r="I109" t="s">
        <v>5</v>
      </c>
    </row>
    <row r="110" spans="1:9" ht="12.75">
      <c r="A110" t="str">
        <f>CONCATENATE("T1-",YEAR(B110))</f>
        <v>T1-2006</v>
      </c>
      <c r="B110" s="14">
        <f t="shared" si="6"/>
        <v>38718</v>
      </c>
      <c r="C110" s="14">
        <f t="shared" si="7"/>
        <v>38807</v>
      </c>
      <c r="D110" s="14" t="str">
        <f t="shared" si="3"/>
        <v>PIB - B_E Ind.ex</v>
      </c>
      <c r="F110" s="13">
        <v>2058400</v>
      </c>
      <c r="G110" s="16" t="s">
        <v>1463</v>
      </c>
      <c r="H110" s="16" t="s">
        <v>1462</v>
      </c>
      <c r="I110" t="s">
        <v>5</v>
      </c>
    </row>
    <row r="111" spans="1:9" ht="12.75">
      <c r="A111" t="str">
        <f>CONCATENATE("T2-",YEAR(B111))</f>
        <v>T2-2006</v>
      </c>
      <c r="B111" s="14">
        <f t="shared" si="6"/>
        <v>38808</v>
      </c>
      <c r="C111" s="14">
        <f t="shared" si="7"/>
        <v>38898</v>
      </c>
      <c r="D111" s="14" t="str">
        <f t="shared" si="3"/>
        <v>PIB - B_E Ind.ex</v>
      </c>
      <c r="F111" s="13">
        <v>2056645</v>
      </c>
      <c r="G111" s="16" t="s">
        <v>1463</v>
      </c>
      <c r="H111" s="16" t="s">
        <v>1462</v>
      </c>
      <c r="I111" t="s">
        <v>5</v>
      </c>
    </row>
    <row r="112" spans="1:9" ht="12.75">
      <c r="A112" t="str">
        <f>CONCATENATE("T3-",YEAR(B112))</f>
        <v>T3-2006</v>
      </c>
      <c r="B112" s="14">
        <f t="shared" si="6"/>
        <v>38899</v>
      </c>
      <c r="C112" s="14">
        <f t="shared" si="7"/>
        <v>38990</v>
      </c>
      <c r="D112" s="14" t="str">
        <f t="shared" si="3"/>
        <v>PIB - B_E Ind.ex</v>
      </c>
      <c r="F112" s="13">
        <v>2068927</v>
      </c>
      <c r="G112" s="16" t="s">
        <v>1463</v>
      </c>
      <c r="H112" s="16" t="s">
        <v>1462</v>
      </c>
      <c r="I112" t="s">
        <v>5</v>
      </c>
    </row>
    <row r="113" spans="1:9" ht="12.75">
      <c r="A113" t="str">
        <f>CONCATENATE("T4-",YEAR(B113))</f>
        <v>T4-2006</v>
      </c>
      <c r="B113" s="14">
        <f t="shared" si="6"/>
        <v>38991</v>
      </c>
      <c r="C113" s="14">
        <f t="shared" si="7"/>
        <v>39082</v>
      </c>
      <c r="D113" s="14" t="str">
        <f t="shared" si="3"/>
        <v>PIB - B_E Ind.ex</v>
      </c>
      <c r="F113" s="13">
        <v>2093588</v>
      </c>
      <c r="G113" s="16" t="s">
        <v>1463</v>
      </c>
      <c r="H113" s="16" t="s">
        <v>1462</v>
      </c>
      <c r="I113" t="s">
        <v>5</v>
      </c>
    </row>
    <row r="114" spans="1:9" ht="12.75">
      <c r="A114" t="str">
        <f>CONCATENATE("T1-",YEAR(B114))</f>
        <v>T1-2007</v>
      </c>
      <c r="B114" s="14">
        <f t="shared" si="6"/>
        <v>39083</v>
      </c>
      <c r="C114" s="14">
        <f t="shared" si="7"/>
        <v>39172</v>
      </c>
      <c r="D114" s="14" t="str">
        <f t="shared" si="3"/>
        <v>PIB - B_E Ind.ex</v>
      </c>
      <c r="F114" s="13">
        <v>2246597</v>
      </c>
      <c r="G114" s="16" t="s">
        <v>1463</v>
      </c>
      <c r="H114" s="16" t="s">
        <v>1462</v>
      </c>
      <c r="I114" t="s">
        <v>5</v>
      </c>
    </row>
    <row r="115" spans="1:9" ht="12.75">
      <c r="A115" t="str">
        <f>CONCATENATE("T2-",YEAR(B115))</f>
        <v>T2-2007</v>
      </c>
      <c r="B115" s="14">
        <f t="shared" si="6"/>
        <v>39173</v>
      </c>
      <c r="C115" s="14">
        <f t="shared" si="7"/>
        <v>39263</v>
      </c>
      <c r="D115" s="14" t="str">
        <f t="shared" si="3"/>
        <v>PIB - B_E Ind.ex</v>
      </c>
      <c r="F115" s="13">
        <v>2270411</v>
      </c>
      <c r="G115" s="16" t="s">
        <v>1463</v>
      </c>
      <c r="H115" s="16" t="s">
        <v>1462</v>
      </c>
      <c r="I115" t="s">
        <v>5</v>
      </c>
    </row>
    <row r="116" spans="1:9" ht="12.75">
      <c r="A116" t="str">
        <f>CONCATENATE("T3-",YEAR(B116))</f>
        <v>T3-2007</v>
      </c>
      <c r="B116" s="14">
        <f t="shared" si="6"/>
        <v>39264</v>
      </c>
      <c r="C116" s="14">
        <f t="shared" si="7"/>
        <v>39355</v>
      </c>
      <c r="D116" s="14" t="str">
        <f t="shared" si="3"/>
        <v>PIB - B_E Ind.ex</v>
      </c>
      <c r="F116" s="13">
        <v>2257173</v>
      </c>
      <c r="G116" s="16" t="s">
        <v>1463</v>
      </c>
      <c r="H116" s="16" t="s">
        <v>1462</v>
      </c>
      <c r="I116" t="s">
        <v>5</v>
      </c>
    </row>
    <row r="117" spans="1:9" ht="12.75">
      <c r="A117" t="str">
        <f>CONCATENATE("T4-",YEAR(B117))</f>
        <v>T4-2007</v>
      </c>
      <c r="B117" s="14">
        <f t="shared" si="6"/>
        <v>39356</v>
      </c>
      <c r="C117" s="14">
        <f t="shared" si="7"/>
        <v>39447</v>
      </c>
      <c r="D117" s="14" t="str">
        <f t="shared" si="3"/>
        <v>PIB - B_E Ind.ex</v>
      </c>
      <c r="F117" s="13">
        <v>2298153</v>
      </c>
      <c r="G117" s="16" t="s">
        <v>1463</v>
      </c>
      <c r="H117" s="16" t="s">
        <v>1462</v>
      </c>
      <c r="I117" t="s">
        <v>5</v>
      </c>
    </row>
    <row r="118" spans="1:9" ht="12.75">
      <c r="A118" t="str">
        <f>CONCATENATE("T1-",YEAR(B118))</f>
        <v>T1-2008</v>
      </c>
      <c r="B118" s="14">
        <f t="shared" si="6"/>
        <v>39448</v>
      </c>
      <c r="C118" s="14">
        <f t="shared" si="7"/>
        <v>39538</v>
      </c>
      <c r="D118" s="14" t="str">
        <f t="shared" si="3"/>
        <v>PIB - B_E Ind.ex</v>
      </c>
      <c r="F118" s="13">
        <v>2334346</v>
      </c>
      <c r="G118" s="16" t="s">
        <v>1463</v>
      </c>
      <c r="H118" s="16" t="s">
        <v>1462</v>
      </c>
      <c r="I118" t="s">
        <v>5</v>
      </c>
    </row>
    <row r="119" spans="1:9" ht="12.75">
      <c r="A119" t="str">
        <f>CONCATENATE("T2-",YEAR(B119))</f>
        <v>T2-2008</v>
      </c>
      <c r="B119" s="14">
        <f t="shared" si="6"/>
        <v>39539</v>
      </c>
      <c r="C119" s="14">
        <f t="shared" si="7"/>
        <v>39629</v>
      </c>
      <c r="D119" s="14" t="str">
        <f t="shared" si="3"/>
        <v>PIB - B_E Ind.ex</v>
      </c>
      <c r="F119" s="13">
        <v>2367028</v>
      </c>
      <c r="G119" s="16" t="s">
        <v>1463</v>
      </c>
      <c r="H119" s="16" t="s">
        <v>1462</v>
      </c>
      <c r="I119" t="s">
        <v>5</v>
      </c>
    </row>
    <row r="120" spans="1:9" ht="12.75">
      <c r="A120" t="str">
        <f>CONCATENATE("T3-",YEAR(B120))</f>
        <v>T3-2008</v>
      </c>
      <c r="B120" s="14">
        <f t="shared" si="6"/>
        <v>39630</v>
      </c>
      <c r="C120" s="14">
        <f t="shared" si="7"/>
        <v>39721</v>
      </c>
      <c r="D120" s="14" t="str">
        <f t="shared" si="3"/>
        <v>PIB - B_E Ind.ex</v>
      </c>
      <c r="F120" s="13">
        <v>2386502</v>
      </c>
      <c r="G120" s="16" t="s">
        <v>1463</v>
      </c>
      <c r="H120" s="16" t="s">
        <v>1462</v>
      </c>
      <c r="I120" t="s">
        <v>5</v>
      </c>
    </row>
    <row r="121" spans="1:9" ht="12.75">
      <c r="A121" t="str">
        <f>CONCATENATE("T4-",YEAR(B121))</f>
        <v>T4-2008</v>
      </c>
      <c r="B121" s="14">
        <f t="shared" si="6"/>
        <v>39722</v>
      </c>
      <c r="C121" s="14">
        <f t="shared" si="7"/>
        <v>39813</v>
      </c>
      <c r="D121" s="14" t="str">
        <f t="shared" si="3"/>
        <v>PIB - B_E Ind.ex</v>
      </c>
      <c r="F121" s="13">
        <v>2391239</v>
      </c>
      <c r="G121" s="16" t="s">
        <v>1463</v>
      </c>
      <c r="H121" s="16" t="s">
        <v>1462</v>
      </c>
      <c r="I121" t="s">
        <v>5</v>
      </c>
    </row>
    <row r="122" spans="1:9" ht="12.75">
      <c r="A122" t="str">
        <f>CONCATENATE("T1-",YEAR(B122))</f>
        <v>T1-2009</v>
      </c>
      <c r="B122" s="14">
        <f t="shared" si="6"/>
        <v>39814</v>
      </c>
      <c r="C122" s="14">
        <f t="shared" si="7"/>
        <v>39903</v>
      </c>
      <c r="D122" s="14" t="str">
        <f t="shared" si="3"/>
        <v>PIB - B_E Ind.ex</v>
      </c>
      <c r="F122" s="13">
        <v>2258907</v>
      </c>
      <c r="G122" s="16" t="s">
        <v>1463</v>
      </c>
      <c r="H122" s="16" t="s">
        <v>1462</v>
      </c>
      <c r="I122" t="s">
        <v>5</v>
      </c>
    </row>
    <row r="123" spans="1:9" ht="12.75">
      <c r="A123" t="str">
        <f>CONCATENATE("T2-",YEAR(B123))</f>
        <v>T2-2009</v>
      </c>
      <c r="B123" s="14">
        <f t="shared" si="6"/>
        <v>39904</v>
      </c>
      <c r="C123" s="14">
        <f t="shared" si="7"/>
        <v>39994</v>
      </c>
      <c r="D123" s="14" t="str">
        <f t="shared" si="3"/>
        <v>PIB - B_E Ind.ex</v>
      </c>
      <c r="F123" s="13">
        <v>2240340</v>
      </c>
      <c r="G123" s="16" t="s">
        <v>1463</v>
      </c>
      <c r="H123" s="16" t="s">
        <v>1462</v>
      </c>
      <c r="I123" t="s">
        <v>5</v>
      </c>
    </row>
    <row r="124" spans="1:9" ht="12.75">
      <c r="A124" t="str">
        <f>CONCATENATE("T3-",YEAR(B124))</f>
        <v>T3-2009</v>
      </c>
      <c r="B124" s="14">
        <f t="shared" si="6"/>
        <v>39995</v>
      </c>
      <c r="C124" s="14">
        <f t="shared" si="7"/>
        <v>40086</v>
      </c>
      <c r="D124" s="14" t="str">
        <f t="shared" si="3"/>
        <v>PIB - B_E Ind.ex</v>
      </c>
      <c r="F124" s="13">
        <v>2187650</v>
      </c>
      <c r="G124" s="16" t="s">
        <v>1463</v>
      </c>
      <c r="H124" s="16" t="s">
        <v>1462</v>
      </c>
      <c r="I124" t="s">
        <v>5</v>
      </c>
    </row>
    <row r="125" spans="1:9" ht="12.75">
      <c r="A125" t="str">
        <f>CONCATENATE("T4-",YEAR(B125))</f>
        <v>T4-2009</v>
      </c>
      <c r="B125" s="14">
        <f t="shared" si="6"/>
        <v>40087</v>
      </c>
      <c r="C125" s="14">
        <f t="shared" si="7"/>
        <v>40178</v>
      </c>
      <c r="D125" s="14" t="str">
        <f t="shared" si="3"/>
        <v>PIB - B_E Ind.ex</v>
      </c>
      <c r="F125" s="13">
        <v>2180950</v>
      </c>
      <c r="G125" s="16" t="s">
        <v>1463</v>
      </c>
      <c r="H125" s="16" t="s">
        <v>1462</v>
      </c>
      <c r="I125" t="s">
        <v>5</v>
      </c>
    </row>
    <row r="126" spans="1:9" ht="12.75">
      <c r="A126" t="str">
        <f>CONCATENATE("T1-",YEAR(B126))</f>
        <v>T1-2010</v>
      </c>
      <c r="B126" s="14">
        <f t="shared" si="6"/>
        <v>40179</v>
      </c>
      <c r="C126" s="14">
        <f t="shared" si="7"/>
        <v>40268</v>
      </c>
      <c r="D126" s="14" t="str">
        <f t="shared" si="3"/>
        <v>PIB - B_E Ind.ex</v>
      </c>
      <c r="F126" s="13">
        <v>2207772</v>
      </c>
      <c r="G126" s="16" t="s">
        <v>1463</v>
      </c>
      <c r="H126" s="16" t="s">
        <v>1462</v>
      </c>
      <c r="I126" t="s">
        <v>5</v>
      </c>
    </row>
    <row r="127" spans="1:9" ht="12.75">
      <c r="A127" t="str">
        <f>CONCATENATE("T2-",YEAR(B127))</f>
        <v>T2-2010</v>
      </c>
      <c r="B127" s="14">
        <f t="shared" si="6"/>
        <v>40269</v>
      </c>
      <c r="C127" s="14">
        <f t="shared" si="7"/>
        <v>40359</v>
      </c>
      <c r="D127" s="14" t="str">
        <f t="shared" si="3"/>
        <v>PIB - B_E Ind.ex</v>
      </c>
      <c r="F127" s="13">
        <v>2227296</v>
      </c>
      <c r="G127" s="16" t="s">
        <v>1463</v>
      </c>
      <c r="H127" s="16" t="s">
        <v>1462</v>
      </c>
      <c r="I127" t="s">
        <v>5</v>
      </c>
    </row>
    <row r="128" spans="1:9" ht="12.75">
      <c r="A128" t="str">
        <f>CONCATENATE("T3-",YEAR(B128))</f>
        <v>T3-2010</v>
      </c>
      <c r="B128" s="14">
        <f t="shared" si="6"/>
        <v>40360</v>
      </c>
      <c r="C128" s="14">
        <f t="shared" si="7"/>
        <v>40451</v>
      </c>
      <c r="D128" s="14" t="str">
        <f t="shared" si="3"/>
        <v>PIB - B_E Ind.ex</v>
      </c>
      <c r="F128" s="13">
        <v>2217017</v>
      </c>
      <c r="G128" s="16" t="s">
        <v>1463</v>
      </c>
      <c r="H128" s="16" t="s">
        <v>1462</v>
      </c>
      <c r="I128" t="s">
        <v>5</v>
      </c>
    </row>
    <row r="129" spans="1:9" ht="12.75">
      <c r="A129" t="str">
        <f>CONCATENATE("T4-",YEAR(B129))</f>
        <v>T4-2010</v>
      </c>
      <c r="B129" s="14">
        <f t="shared" si="6"/>
        <v>40452</v>
      </c>
      <c r="C129" s="14">
        <f t="shared" si="7"/>
        <v>40543</v>
      </c>
      <c r="D129" s="14" t="str">
        <f t="shared" si="3"/>
        <v>PIB - B_E Ind.ex</v>
      </c>
      <c r="F129" s="13">
        <v>2262597</v>
      </c>
      <c r="G129" s="16" t="s">
        <v>1463</v>
      </c>
      <c r="H129" s="16" t="s">
        <v>1462</v>
      </c>
      <c r="I129" t="s">
        <v>5</v>
      </c>
    </row>
    <row r="130" spans="1:9" ht="12.75">
      <c r="A130" t="str">
        <f>CONCATENATE("T1-",YEAR(B130))</f>
        <v>T1-2011</v>
      </c>
      <c r="B130" s="14">
        <f t="shared" si="6"/>
        <v>40544</v>
      </c>
      <c r="C130" s="14">
        <f t="shared" si="7"/>
        <v>40633</v>
      </c>
      <c r="D130" s="14" t="str">
        <f t="shared" si="3"/>
        <v>PIB - B_E Ind.ex</v>
      </c>
      <c r="F130" s="13">
        <v>2348135</v>
      </c>
      <c r="G130" s="16" t="s">
        <v>1463</v>
      </c>
      <c r="H130" s="16" t="s">
        <v>1462</v>
      </c>
      <c r="I130" t="s">
        <v>5</v>
      </c>
    </row>
    <row r="131" spans="1:9" ht="12.75">
      <c r="A131" t="str">
        <f>CONCATENATE("T2-",YEAR(B131))</f>
        <v>T2-2011</v>
      </c>
      <c r="B131" s="14">
        <f t="shared" si="6"/>
        <v>40634</v>
      </c>
      <c r="C131" s="14">
        <f t="shared" si="7"/>
        <v>40724</v>
      </c>
      <c r="D131" s="14" t="str">
        <f aca="true" t="shared" si="8" ref="D131:D193">CONCATENATE("PIB - ",MID(I131,1,10))</f>
        <v>PIB - B_E Ind.ex</v>
      </c>
      <c r="F131" s="13">
        <v>2370506</v>
      </c>
      <c r="G131" s="16" t="s">
        <v>1463</v>
      </c>
      <c r="H131" s="16" t="s">
        <v>1462</v>
      </c>
      <c r="I131" t="s">
        <v>5</v>
      </c>
    </row>
    <row r="132" spans="1:9" ht="12.75">
      <c r="A132" t="str">
        <f>CONCATENATE("T3-",YEAR(B132))</f>
        <v>T3-2011</v>
      </c>
      <c r="B132" s="14">
        <f t="shared" si="6"/>
        <v>40725</v>
      </c>
      <c r="C132" s="14">
        <f t="shared" si="7"/>
        <v>40816</v>
      </c>
      <c r="D132" s="14" t="str">
        <f t="shared" si="8"/>
        <v>PIB - B_E Ind.ex</v>
      </c>
      <c r="F132" s="13">
        <v>2364683</v>
      </c>
      <c r="G132" s="16" t="s">
        <v>1463</v>
      </c>
      <c r="H132" s="16" t="s">
        <v>1462</v>
      </c>
      <c r="I132" t="s">
        <v>5</v>
      </c>
    </row>
    <row r="133" spans="1:9" ht="12.75">
      <c r="A133" t="str">
        <f>CONCATENATE("T4-",YEAR(B133))</f>
        <v>T4-2011</v>
      </c>
      <c r="B133" s="14">
        <f t="shared" si="6"/>
        <v>40817</v>
      </c>
      <c r="C133" s="14">
        <f t="shared" si="7"/>
        <v>40908</v>
      </c>
      <c r="D133" s="14" t="str">
        <f t="shared" si="8"/>
        <v>PIB - B_E Ind.ex</v>
      </c>
      <c r="F133" s="13">
        <v>2365865</v>
      </c>
      <c r="G133" s="16" t="s">
        <v>1463</v>
      </c>
      <c r="H133" s="16" t="s">
        <v>1462</v>
      </c>
      <c r="I133" t="s">
        <v>5</v>
      </c>
    </row>
    <row r="134" spans="1:9" ht="12.75">
      <c r="A134" t="str">
        <f>CONCATENATE("T1-",YEAR(B134))</f>
        <v>T1-2012</v>
      </c>
      <c r="B134" s="14">
        <f t="shared" si="6"/>
        <v>40909</v>
      </c>
      <c r="C134" s="14">
        <f t="shared" si="7"/>
        <v>40999</v>
      </c>
      <c r="D134" s="14" t="str">
        <f t="shared" si="8"/>
        <v>PIB - B_E Ind.ex</v>
      </c>
      <c r="F134" s="13">
        <v>2364553</v>
      </c>
      <c r="G134" s="16" t="s">
        <v>1463</v>
      </c>
      <c r="H134" s="16" t="s">
        <v>1462</v>
      </c>
      <c r="I134" t="s">
        <v>5</v>
      </c>
    </row>
    <row r="135" spans="1:9" ht="12.75">
      <c r="A135" t="str">
        <f>CONCATENATE("T2-",YEAR(B135))</f>
        <v>T2-2012</v>
      </c>
      <c r="B135" s="14">
        <f t="shared" si="6"/>
        <v>41000</v>
      </c>
      <c r="C135" s="14">
        <f t="shared" si="7"/>
        <v>41090</v>
      </c>
      <c r="D135" s="14" t="str">
        <f t="shared" si="8"/>
        <v>PIB - B_E Ind.ex</v>
      </c>
      <c r="F135" s="13">
        <v>2318060</v>
      </c>
      <c r="G135" s="16" t="s">
        <v>1463</v>
      </c>
      <c r="H135" s="16" t="s">
        <v>1462</v>
      </c>
      <c r="I135" t="s">
        <v>5</v>
      </c>
    </row>
    <row r="136" spans="1:9" ht="12.75">
      <c r="A136" t="str">
        <f>CONCATENATE("T3-",YEAR(B136))</f>
        <v>T3-2012</v>
      </c>
      <c r="B136" s="14">
        <f t="shared" si="6"/>
        <v>41091</v>
      </c>
      <c r="C136" s="14">
        <f t="shared" si="7"/>
        <v>41182</v>
      </c>
      <c r="D136" s="14" t="str">
        <f t="shared" si="8"/>
        <v>PIB - B_E Ind.ex</v>
      </c>
      <c r="F136" s="13">
        <v>2342506</v>
      </c>
      <c r="G136" s="16" t="s">
        <v>1463</v>
      </c>
      <c r="H136" s="16" t="s">
        <v>1462</v>
      </c>
      <c r="I136" t="s">
        <v>5</v>
      </c>
    </row>
    <row r="137" spans="1:9" ht="12.75">
      <c r="A137" t="str">
        <f>CONCATENATE("T4-",YEAR(B137))</f>
        <v>T4-2012</v>
      </c>
      <c r="B137" s="14">
        <f t="shared" si="6"/>
        <v>41183</v>
      </c>
      <c r="C137" s="14">
        <f t="shared" si="7"/>
        <v>41274</v>
      </c>
      <c r="D137" s="14" t="str">
        <f t="shared" si="8"/>
        <v>PIB - B_E Ind.ex</v>
      </c>
      <c r="F137" s="13">
        <v>2350722</v>
      </c>
      <c r="G137" s="16" t="s">
        <v>1463</v>
      </c>
      <c r="H137" s="16" t="s">
        <v>1462</v>
      </c>
      <c r="I137" t="s">
        <v>5</v>
      </c>
    </row>
    <row r="138" spans="1:9" ht="12.75">
      <c r="A138" t="str">
        <f>CONCATENATE("T1-",YEAR(B138))</f>
        <v>T1-2013</v>
      </c>
      <c r="B138" s="14">
        <f t="shared" si="6"/>
        <v>41275</v>
      </c>
      <c r="C138" s="14">
        <f t="shared" si="7"/>
        <v>41364</v>
      </c>
      <c r="D138" s="14" t="str">
        <f t="shared" si="8"/>
        <v>PIB - B_E Ind.ex</v>
      </c>
      <c r="F138" s="13">
        <v>2240133</v>
      </c>
      <c r="G138" s="16" t="s">
        <v>1463</v>
      </c>
      <c r="H138" s="16" t="s">
        <v>1462</v>
      </c>
      <c r="I138" t="s">
        <v>5</v>
      </c>
    </row>
    <row r="139" spans="1:9" ht="12.75">
      <c r="A139" t="str">
        <f>CONCATENATE("T2-",YEAR(B139))</f>
        <v>T2-2013</v>
      </c>
      <c r="B139" s="14">
        <f t="shared" si="6"/>
        <v>41365</v>
      </c>
      <c r="C139" s="14">
        <f t="shared" si="7"/>
        <v>41455</v>
      </c>
      <c r="D139" s="14" t="str">
        <f t="shared" si="8"/>
        <v>PIB - B_E Ind.ex</v>
      </c>
      <c r="F139" s="13">
        <v>2276799</v>
      </c>
      <c r="G139" s="16" t="s">
        <v>1463</v>
      </c>
      <c r="H139" s="16" t="s">
        <v>1462</v>
      </c>
      <c r="I139" t="s">
        <v>5</v>
      </c>
    </row>
    <row r="140" spans="1:9" ht="12.75">
      <c r="A140" t="str">
        <f>CONCATENATE("T3-",YEAR(B140))</f>
        <v>T3-2013</v>
      </c>
      <c r="B140" s="14">
        <f t="shared" si="6"/>
        <v>41456</v>
      </c>
      <c r="C140" s="14">
        <f t="shared" si="7"/>
        <v>41547</v>
      </c>
      <c r="D140" s="14" t="str">
        <f t="shared" si="8"/>
        <v>PIB - B_E Ind.ex</v>
      </c>
      <c r="F140" s="13">
        <v>2307391</v>
      </c>
      <c r="G140" s="16" t="s">
        <v>1463</v>
      </c>
      <c r="H140" s="16" t="s">
        <v>1462</v>
      </c>
      <c r="I140" t="s">
        <v>5</v>
      </c>
    </row>
    <row r="141" spans="1:9" ht="12.75">
      <c r="A141" t="str">
        <f>CONCATENATE("T4-",YEAR(B141))</f>
        <v>T4-2013</v>
      </c>
      <c r="B141" s="14">
        <f t="shared" si="6"/>
        <v>41548</v>
      </c>
      <c r="C141" s="14">
        <f t="shared" si="7"/>
        <v>41639</v>
      </c>
      <c r="D141" s="14" t="str">
        <f t="shared" si="8"/>
        <v>PIB - B_E Ind.ex</v>
      </c>
      <c r="F141" s="13">
        <v>2345242</v>
      </c>
      <c r="G141" s="16" t="s">
        <v>1463</v>
      </c>
      <c r="H141" s="16" t="s">
        <v>1462</v>
      </c>
      <c r="I141" t="s">
        <v>5</v>
      </c>
    </row>
    <row r="142" spans="1:9" ht="12.75">
      <c r="A142" t="str">
        <f>CONCATENATE("T1-",YEAR(B142))</f>
        <v>T1-2014</v>
      </c>
      <c r="B142" s="14">
        <f t="shared" si="6"/>
        <v>41640</v>
      </c>
      <c r="C142" s="14">
        <f t="shared" si="7"/>
        <v>41729</v>
      </c>
      <c r="D142" s="14" t="str">
        <f t="shared" si="8"/>
        <v>PIB - B_E Ind.ex</v>
      </c>
      <c r="F142" s="13">
        <v>2225490</v>
      </c>
      <c r="G142" s="16" t="s">
        <v>1463</v>
      </c>
      <c r="H142" s="16" t="s">
        <v>1462</v>
      </c>
      <c r="I142" t="s">
        <v>5</v>
      </c>
    </row>
    <row r="143" spans="1:9" ht="12.75">
      <c r="A143" t="str">
        <f>CONCATENATE("T2-",YEAR(B143))</f>
        <v>T2-2014</v>
      </c>
      <c r="B143" s="14">
        <f t="shared" si="6"/>
        <v>41730</v>
      </c>
      <c r="C143" s="14">
        <f t="shared" si="7"/>
        <v>41820</v>
      </c>
      <c r="D143" s="14" t="str">
        <f t="shared" si="8"/>
        <v>PIB - B_E Ind.ex</v>
      </c>
      <c r="F143" s="13">
        <v>2248296</v>
      </c>
      <c r="G143" s="16" t="s">
        <v>1463</v>
      </c>
      <c r="H143" s="16" t="s">
        <v>1462</v>
      </c>
      <c r="I143" t="s">
        <v>5</v>
      </c>
    </row>
    <row r="144" spans="1:9" ht="12.75">
      <c r="A144" t="str">
        <f>CONCATENATE("T3-",YEAR(B144))</f>
        <v>T3-2014</v>
      </c>
      <c r="B144" s="14">
        <f t="shared" si="6"/>
        <v>41821</v>
      </c>
      <c r="C144" s="14">
        <f t="shared" si="7"/>
        <v>41912</v>
      </c>
      <c r="D144" s="14" t="str">
        <f t="shared" si="8"/>
        <v>PIB - B_E Ind.ex</v>
      </c>
      <c r="F144" s="13">
        <v>2271987</v>
      </c>
      <c r="G144" s="16" t="s">
        <v>1463</v>
      </c>
      <c r="H144" s="16" t="s">
        <v>1462</v>
      </c>
      <c r="I144" t="s">
        <v>5</v>
      </c>
    </row>
    <row r="145" spans="1:9" ht="12.75">
      <c r="A145" t="str">
        <f>CONCATENATE("T4-",YEAR(B145))</f>
        <v>T4-2014</v>
      </c>
      <c r="B145" s="14">
        <f t="shared" si="6"/>
        <v>41913</v>
      </c>
      <c r="C145" s="14">
        <f t="shared" si="7"/>
        <v>42004</v>
      </c>
      <c r="D145" s="14" t="str">
        <f t="shared" si="8"/>
        <v>PIB - B_E Ind.ex</v>
      </c>
      <c r="F145" s="13">
        <v>2241828</v>
      </c>
      <c r="G145" s="16" t="s">
        <v>1463</v>
      </c>
      <c r="H145" s="16" t="s">
        <v>1462</v>
      </c>
      <c r="I145" t="s">
        <v>5</v>
      </c>
    </row>
    <row r="146" spans="1:9" ht="12.75">
      <c r="A146" t="str">
        <f>CONCATENATE("T1-",YEAR(B146))</f>
        <v>T1-2015</v>
      </c>
      <c r="B146" s="14">
        <f t="shared" si="6"/>
        <v>42005</v>
      </c>
      <c r="C146" s="14">
        <f t="shared" si="7"/>
        <v>42094</v>
      </c>
      <c r="D146" s="14" t="str">
        <f t="shared" si="8"/>
        <v>PIB - B_E Ind.ex</v>
      </c>
      <c r="F146" s="13">
        <v>2332100</v>
      </c>
      <c r="G146" s="16" t="s">
        <v>1463</v>
      </c>
      <c r="H146" s="16" t="s">
        <v>1462</v>
      </c>
      <c r="I146" t="s">
        <v>5</v>
      </c>
    </row>
    <row r="147" spans="1:9" ht="12.75">
      <c r="A147" t="str">
        <f>CONCATENATE("T2-",YEAR(B147))</f>
        <v>T2-2015</v>
      </c>
      <c r="B147" s="14">
        <f t="shared" si="6"/>
        <v>42095</v>
      </c>
      <c r="C147" s="14">
        <f t="shared" si="7"/>
        <v>42185</v>
      </c>
      <c r="D147" s="14" t="str">
        <f t="shared" si="8"/>
        <v>PIB - B_E Ind.ex</v>
      </c>
      <c r="F147" s="13">
        <v>2330474</v>
      </c>
      <c r="G147" s="16" t="s">
        <v>1463</v>
      </c>
      <c r="H147" s="16" t="s">
        <v>1462</v>
      </c>
      <c r="I147" t="s">
        <v>5</v>
      </c>
    </row>
    <row r="148" spans="1:9" ht="12.75">
      <c r="A148" t="str">
        <f>CONCATENATE("T3-",YEAR(B148))</f>
        <v>T3-2015</v>
      </c>
      <c r="B148" s="14">
        <f t="shared" si="6"/>
        <v>42186</v>
      </c>
      <c r="C148" s="14">
        <f t="shared" si="7"/>
        <v>42277</v>
      </c>
      <c r="D148" s="14" t="str">
        <f t="shared" si="8"/>
        <v>PIB - B_E Ind.ex</v>
      </c>
      <c r="F148" s="13">
        <v>2324884</v>
      </c>
      <c r="G148" s="16" t="s">
        <v>1463</v>
      </c>
      <c r="H148" s="16" t="s">
        <v>1462</v>
      </c>
      <c r="I148" t="s">
        <v>5</v>
      </c>
    </row>
    <row r="149" spans="1:9" ht="12.75">
      <c r="A149" t="str">
        <f>CONCATENATE("T4-",YEAR(B149))</f>
        <v>T4-2015</v>
      </c>
      <c r="B149" s="14">
        <f t="shared" si="6"/>
        <v>42278</v>
      </c>
      <c r="C149" s="14">
        <f t="shared" si="7"/>
        <v>42369</v>
      </c>
      <c r="D149" s="14" t="str">
        <f t="shared" si="8"/>
        <v>PIB - B_E Ind.ex</v>
      </c>
      <c r="F149" s="13">
        <v>2333887</v>
      </c>
      <c r="G149" s="16" t="s">
        <v>1463</v>
      </c>
      <c r="H149" s="16" t="s">
        <v>1462</v>
      </c>
      <c r="I149" t="s">
        <v>5</v>
      </c>
    </row>
    <row r="150" spans="1:9" ht="12.75">
      <c r="A150" t="str">
        <f>CONCATENATE("T1-",YEAR(B150))</f>
        <v>T1-2016</v>
      </c>
      <c r="B150" s="14">
        <f t="shared" si="6"/>
        <v>42370</v>
      </c>
      <c r="C150" s="14">
        <f t="shared" si="7"/>
        <v>42460</v>
      </c>
      <c r="D150" s="14" t="str">
        <f t="shared" si="8"/>
        <v>PIB - B_E Ind.ex</v>
      </c>
      <c r="F150" s="13">
        <v>2377727</v>
      </c>
      <c r="G150" s="16" t="s">
        <v>1463</v>
      </c>
      <c r="H150" s="16" t="s">
        <v>1462</v>
      </c>
      <c r="I150" t="s">
        <v>5</v>
      </c>
    </row>
    <row r="151" spans="1:9" ht="12.75">
      <c r="A151" t="str">
        <f>CONCATENATE("T2-",YEAR(B151))</f>
        <v>T2-2016</v>
      </c>
      <c r="B151" s="14">
        <f t="shared" si="6"/>
        <v>42461</v>
      </c>
      <c r="C151" s="14">
        <f t="shared" si="7"/>
        <v>42551</v>
      </c>
      <c r="D151" s="14" t="str">
        <f t="shared" si="8"/>
        <v>PIB - B_E Ind.ex</v>
      </c>
      <c r="F151" s="13">
        <v>2375838</v>
      </c>
      <c r="G151" s="16" t="s">
        <v>1463</v>
      </c>
      <c r="H151" s="16" t="s">
        <v>1462</v>
      </c>
      <c r="I151" t="s">
        <v>5</v>
      </c>
    </row>
    <row r="152" spans="1:9" ht="12.75">
      <c r="A152" t="str">
        <f>CONCATENATE("T3-",YEAR(B152))</f>
        <v>T3-2016</v>
      </c>
      <c r="B152" s="14">
        <f t="shared" si="6"/>
        <v>42552</v>
      </c>
      <c r="C152" s="14">
        <f t="shared" si="7"/>
        <v>42643</v>
      </c>
      <c r="D152" s="14" t="str">
        <f t="shared" si="8"/>
        <v>PIB - B_E Ind.ex</v>
      </c>
      <c r="F152" s="13">
        <v>2372367</v>
      </c>
      <c r="G152" s="16" t="s">
        <v>1463</v>
      </c>
      <c r="H152" s="16" t="s">
        <v>1462</v>
      </c>
      <c r="I152" t="s">
        <v>5</v>
      </c>
    </row>
    <row r="153" spans="1:9" ht="12.75">
      <c r="A153" t="str">
        <f>CONCATENATE("T4-",YEAR(B153))</f>
        <v>T4-2016</v>
      </c>
      <c r="B153" s="14">
        <f t="shared" si="6"/>
        <v>42644</v>
      </c>
      <c r="C153" s="14">
        <f t="shared" si="7"/>
        <v>42735</v>
      </c>
      <c r="D153" s="14" t="str">
        <f t="shared" si="8"/>
        <v>PIB - B_E Ind.ex</v>
      </c>
      <c r="F153" s="13">
        <v>2394916</v>
      </c>
      <c r="G153" s="16" t="s">
        <v>1463</v>
      </c>
      <c r="H153" s="16" t="s">
        <v>1462</v>
      </c>
      <c r="I153" t="s">
        <v>5</v>
      </c>
    </row>
    <row r="154" spans="1:9" ht="12.75">
      <c r="A154" t="str">
        <f>CONCATENATE("T1-",YEAR(B154))</f>
        <v>T1-2017</v>
      </c>
      <c r="B154" s="14">
        <f t="shared" si="6"/>
        <v>42736</v>
      </c>
      <c r="C154" s="14">
        <f t="shared" si="7"/>
        <v>42825</v>
      </c>
      <c r="D154" s="14" t="str">
        <f t="shared" si="8"/>
        <v>PIB - B_E Ind.ex</v>
      </c>
      <c r="F154" s="13">
        <v>2436818</v>
      </c>
      <c r="G154" s="16" t="s">
        <v>1463</v>
      </c>
      <c r="H154" s="16" t="s">
        <v>1462</v>
      </c>
      <c r="I154" t="s">
        <v>5</v>
      </c>
    </row>
    <row r="155" spans="1:9" ht="12.75">
      <c r="A155" t="str">
        <f>CONCATENATE("T2-",YEAR(B155))</f>
        <v>T2-2017</v>
      </c>
      <c r="B155" s="14">
        <f t="shared" si="6"/>
        <v>42826</v>
      </c>
      <c r="C155" s="14">
        <f t="shared" si="7"/>
        <v>42916</v>
      </c>
      <c r="D155" s="14" t="str">
        <f t="shared" si="8"/>
        <v>PIB - B_E Ind.ex</v>
      </c>
      <c r="F155" s="13">
        <v>2432223</v>
      </c>
      <c r="G155" s="16" t="s">
        <v>1463</v>
      </c>
      <c r="H155" s="16" t="s">
        <v>1462</v>
      </c>
      <c r="I155" t="s">
        <v>5</v>
      </c>
    </row>
    <row r="156" spans="1:9" ht="12.75">
      <c r="A156" t="str">
        <f>CONCATENATE("T3-",YEAR(B156))</f>
        <v>T3-2017</v>
      </c>
      <c r="B156" s="14">
        <f t="shared" si="6"/>
        <v>42917</v>
      </c>
      <c r="C156" s="14">
        <f t="shared" si="7"/>
        <v>43008</v>
      </c>
      <c r="D156" s="14" t="str">
        <f t="shared" si="8"/>
        <v>PIB - B_E Ind.ex</v>
      </c>
      <c r="F156" s="13">
        <v>2399724</v>
      </c>
      <c r="G156" s="16" t="s">
        <v>1463</v>
      </c>
      <c r="H156" s="16" t="s">
        <v>1462</v>
      </c>
      <c r="I156" t="s">
        <v>5</v>
      </c>
    </row>
    <row r="157" spans="1:9" ht="12.75">
      <c r="A157" t="str">
        <f>CONCATENATE("T4-",YEAR(B157))</f>
        <v>T4-2017</v>
      </c>
      <c r="B157" s="14">
        <f t="shared" si="6"/>
        <v>43009</v>
      </c>
      <c r="C157" s="14">
        <f t="shared" si="7"/>
        <v>43100</v>
      </c>
      <c r="D157" s="14" t="str">
        <f t="shared" si="8"/>
        <v>PIB - B_E Ind.ex</v>
      </c>
      <c r="F157" s="13">
        <v>2423736</v>
      </c>
      <c r="G157" s="16" t="s">
        <v>1463</v>
      </c>
      <c r="H157" s="16" t="s">
        <v>1462</v>
      </c>
      <c r="I157" t="s">
        <v>5</v>
      </c>
    </row>
    <row r="158" spans="1:9" ht="12.75">
      <c r="A158" t="str">
        <f>CONCATENATE("T1-",YEAR(B158))</f>
        <v>T1-2018</v>
      </c>
      <c r="B158" s="14">
        <f t="shared" si="6"/>
        <v>43101</v>
      </c>
      <c r="C158" s="14">
        <f t="shared" si="7"/>
        <v>43190</v>
      </c>
      <c r="D158" s="14" t="str">
        <f t="shared" si="8"/>
        <v>PIB - B_E Ind.ex</v>
      </c>
      <c r="F158" s="13">
        <v>2435806</v>
      </c>
      <c r="G158" s="16" t="s">
        <v>1463</v>
      </c>
      <c r="H158" s="16" t="s">
        <v>1462</v>
      </c>
      <c r="I158" t="s">
        <v>5</v>
      </c>
    </row>
    <row r="159" spans="1:9" ht="12.75">
      <c r="A159" t="str">
        <f>CONCATENATE("T2-",YEAR(B159))</f>
        <v>T2-2018</v>
      </c>
      <c r="B159" s="14">
        <f t="shared" si="6"/>
        <v>43191</v>
      </c>
      <c r="C159" s="14">
        <f t="shared" si="7"/>
        <v>43281</v>
      </c>
      <c r="D159" s="14" t="str">
        <f t="shared" si="8"/>
        <v>PIB - B_E Ind.ex</v>
      </c>
      <c r="F159" s="13">
        <v>2426598</v>
      </c>
      <c r="G159" s="16" t="s">
        <v>1463</v>
      </c>
      <c r="H159" s="16" t="s">
        <v>1462</v>
      </c>
      <c r="I159" t="s">
        <v>5</v>
      </c>
    </row>
    <row r="160" spans="1:9" ht="12.75">
      <c r="A160" t="str">
        <f>CONCATENATE("T3-",YEAR(B160))</f>
        <v>T3-2018</v>
      </c>
      <c r="B160" s="14">
        <f aca="true" t="shared" si="9" ref="B160:B169">_XLL.EDATUM(B159,3)</f>
        <v>43282</v>
      </c>
      <c r="C160" s="14">
        <f aca="true" t="shared" si="10" ref="C160:C169">_XLL.MONATSENDE(B160,2)</f>
        <v>43373</v>
      </c>
      <c r="D160" s="14" t="str">
        <f t="shared" si="8"/>
        <v>PIB - B_E Ind.ex</v>
      </c>
      <c r="F160" s="13">
        <v>2492076</v>
      </c>
      <c r="G160" s="16" t="s">
        <v>1463</v>
      </c>
      <c r="H160" s="16" t="s">
        <v>1462</v>
      </c>
      <c r="I160" t="s">
        <v>5</v>
      </c>
    </row>
    <row r="161" spans="1:9" ht="12.75">
      <c r="A161" t="str">
        <f>CONCATENATE("T4-",YEAR(B161))</f>
        <v>T4-2018</v>
      </c>
      <c r="B161" s="14">
        <f t="shared" si="9"/>
        <v>43374</v>
      </c>
      <c r="C161" s="14">
        <f t="shared" si="10"/>
        <v>43465</v>
      </c>
      <c r="D161" s="14" t="str">
        <f t="shared" si="8"/>
        <v>PIB - B_E Ind.ex</v>
      </c>
      <c r="F161" s="13">
        <v>2505684</v>
      </c>
      <c r="G161" s="16" t="s">
        <v>1463</v>
      </c>
      <c r="H161" s="16" t="s">
        <v>1462</v>
      </c>
      <c r="I161" t="s">
        <v>5</v>
      </c>
    </row>
    <row r="162" spans="1:9" ht="12.75">
      <c r="A162" t="str">
        <f>CONCATENATE("T1-",YEAR(B162))</f>
        <v>T1-2019</v>
      </c>
      <c r="B162" s="14">
        <f t="shared" si="9"/>
        <v>43466</v>
      </c>
      <c r="C162" s="14">
        <f t="shared" si="10"/>
        <v>43555</v>
      </c>
      <c r="D162" s="14" t="str">
        <f t="shared" si="8"/>
        <v>PIB - B_E Ind.ex</v>
      </c>
      <c r="F162" s="13">
        <v>2524691</v>
      </c>
      <c r="G162" s="16" t="s">
        <v>1463</v>
      </c>
      <c r="H162" s="16" t="s">
        <v>1462</v>
      </c>
      <c r="I162" t="s">
        <v>5</v>
      </c>
    </row>
    <row r="163" spans="1:9" ht="12.75">
      <c r="A163" t="str">
        <f>CONCATENATE("T2-",YEAR(B163))</f>
        <v>T2-2019</v>
      </c>
      <c r="B163" s="14">
        <f t="shared" si="9"/>
        <v>43556</v>
      </c>
      <c r="C163" s="14">
        <f t="shared" si="10"/>
        <v>43646</v>
      </c>
      <c r="D163" s="14" t="str">
        <f t="shared" si="8"/>
        <v>PIB - B_E Ind.ex</v>
      </c>
      <c r="F163" s="13">
        <v>2538054</v>
      </c>
      <c r="G163" s="16" t="s">
        <v>1463</v>
      </c>
      <c r="H163" s="16" t="s">
        <v>1462</v>
      </c>
      <c r="I163" t="s">
        <v>5</v>
      </c>
    </row>
    <row r="164" spans="1:9" ht="12.75">
      <c r="A164" t="str">
        <f>CONCATENATE("T3-",YEAR(B164))</f>
        <v>T3-2019</v>
      </c>
      <c r="B164" s="14">
        <f t="shared" si="9"/>
        <v>43647</v>
      </c>
      <c r="C164" s="14">
        <f t="shared" si="10"/>
        <v>43738</v>
      </c>
      <c r="D164" s="14" t="str">
        <f t="shared" si="8"/>
        <v>PIB - B_E Ind.ex</v>
      </c>
      <c r="F164" s="13">
        <v>2468340</v>
      </c>
      <c r="G164" s="16" t="s">
        <v>1463</v>
      </c>
      <c r="H164" s="16" t="s">
        <v>1462</v>
      </c>
      <c r="I164" t="s">
        <v>5</v>
      </c>
    </row>
    <row r="165" spans="1:9" ht="12.75">
      <c r="A165" t="str">
        <f>CONCATENATE("T4-",YEAR(B165))</f>
        <v>T4-2019</v>
      </c>
      <c r="B165" s="14">
        <f t="shared" si="9"/>
        <v>43739</v>
      </c>
      <c r="C165" s="14">
        <f t="shared" si="10"/>
        <v>43830</v>
      </c>
      <c r="D165" s="14" t="str">
        <f t="shared" si="8"/>
        <v>PIB - B_E Ind.ex</v>
      </c>
      <c r="F165" s="13">
        <v>2490634</v>
      </c>
      <c r="G165" s="16" t="s">
        <v>1463</v>
      </c>
      <c r="H165" s="16" t="s">
        <v>1462</v>
      </c>
      <c r="I165" t="s">
        <v>5</v>
      </c>
    </row>
    <row r="166" spans="1:9" ht="12.75">
      <c r="A166" t="str">
        <f>CONCATENATE("T1-",YEAR(B166))</f>
        <v>T1-2020</v>
      </c>
      <c r="B166" s="14">
        <f t="shared" si="9"/>
        <v>43831</v>
      </c>
      <c r="C166" s="14">
        <f t="shared" si="10"/>
        <v>43921</v>
      </c>
      <c r="D166" s="14" t="str">
        <f t="shared" si="8"/>
        <v>PIB - B_E Ind.ex</v>
      </c>
      <c r="F166" s="13">
        <v>2412062</v>
      </c>
      <c r="G166" s="16" t="s">
        <v>1463</v>
      </c>
      <c r="H166" s="16" t="s">
        <v>1462</v>
      </c>
      <c r="I166" t="s">
        <v>5</v>
      </c>
    </row>
    <row r="167" spans="1:9" ht="12.75">
      <c r="A167" t="str">
        <f>CONCATENATE("T2-",YEAR(B167))</f>
        <v>T2-2020</v>
      </c>
      <c r="B167" s="14">
        <f t="shared" si="9"/>
        <v>43922</v>
      </c>
      <c r="C167" s="14">
        <f t="shared" si="10"/>
        <v>44012</v>
      </c>
      <c r="D167" s="14" t="str">
        <f t="shared" si="8"/>
        <v>PIB - B_E Ind.ex</v>
      </c>
      <c r="F167" s="13">
        <v>2010987</v>
      </c>
      <c r="G167" s="16" t="s">
        <v>1463</v>
      </c>
      <c r="H167" s="16" t="s">
        <v>1462</v>
      </c>
      <c r="I167" t="s">
        <v>5</v>
      </c>
    </row>
    <row r="168" spans="1:9" ht="12.75">
      <c r="A168" t="str">
        <f>CONCATENATE("T3-",YEAR(B168))</f>
        <v>T3-2020</v>
      </c>
      <c r="B168" s="14">
        <f t="shared" si="9"/>
        <v>44013</v>
      </c>
      <c r="C168" s="14">
        <f t="shared" si="10"/>
        <v>44104</v>
      </c>
      <c r="D168" s="14" t="str">
        <f t="shared" si="8"/>
        <v>PIB - B_E Ind.ex</v>
      </c>
      <c r="F168" t="s">
        <v>1440</v>
      </c>
      <c r="G168" s="16" t="s">
        <v>1463</v>
      </c>
      <c r="H168" s="16" t="s">
        <v>1462</v>
      </c>
      <c r="I168" t="s">
        <v>5</v>
      </c>
    </row>
    <row r="169" spans="1:9" ht="12.75">
      <c r="A169" t="str">
        <f>CONCATENATE("T4-",YEAR(B169))</f>
        <v>T4-2020</v>
      </c>
      <c r="B169" s="14">
        <f t="shared" si="9"/>
        <v>44105</v>
      </c>
      <c r="C169" s="14">
        <f t="shared" si="10"/>
        <v>44196</v>
      </c>
      <c r="D169" s="14" t="str">
        <f t="shared" si="8"/>
        <v>PIB - B_E Ind.ex</v>
      </c>
      <c r="F169" t="s">
        <v>1440</v>
      </c>
      <c r="G169" s="16" t="s">
        <v>1463</v>
      </c>
      <c r="H169" s="16" t="s">
        <v>1462</v>
      </c>
      <c r="I169" t="s">
        <v>5</v>
      </c>
    </row>
    <row r="170" spans="1:9" ht="12.75">
      <c r="A170" t="str">
        <f>CONCATENATE("T1-",YEAR(B170))</f>
        <v>T1-2000</v>
      </c>
      <c r="B170" s="14">
        <v>36526</v>
      </c>
      <c r="C170" s="14">
        <f>_XLL.MONATSENDE(B170,2)</f>
        <v>36616</v>
      </c>
      <c r="D170" s="14" t="str">
        <f t="shared" si="8"/>
        <v>PIB - B,D_E  Ind</v>
      </c>
      <c r="F170" s="13">
        <v>427169</v>
      </c>
      <c r="G170" s="16" t="s">
        <v>1463</v>
      </c>
      <c r="H170" s="16" t="s">
        <v>1462</v>
      </c>
      <c r="I170" t="s">
        <v>6</v>
      </c>
    </row>
    <row r="171" spans="1:9" ht="12.75">
      <c r="A171" t="str">
        <f>CONCATENATE("T2-",YEAR(B171))</f>
        <v>T2-2000</v>
      </c>
      <c r="B171" s="14">
        <f>_XLL.EDATUM(B170,3)</f>
        <v>36617</v>
      </c>
      <c r="C171" s="14">
        <f>_XLL.MONATSENDE(B171,2)</f>
        <v>36707</v>
      </c>
      <c r="D171" s="14" t="str">
        <f t="shared" si="8"/>
        <v>PIB - B,D_E  Ind</v>
      </c>
      <c r="F171" s="13">
        <v>454077</v>
      </c>
      <c r="G171" s="16" t="s">
        <v>1463</v>
      </c>
      <c r="H171" s="16" t="s">
        <v>1462</v>
      </c>
      <c r="I171" t="s">
        <v>6</v>
      </c>
    </row>
    <row r="172" spans="1:9" ht="12.75">
      <c r="A172" t="str">
        <f>CONCATENATE("T3-",YEAR(B172))</f>
        <v>T3-2000</v>
      </c>
      <c r="B172" s="14">
        <f>_XLL.EDATUM(B171,3)</f>
        <v>36708</v>
      </c>
      <c r="C172" s="14">
        <f>_XLL.MONATSENDE(B172,2)</f>
        <v>36799</v>
      </c>
      <c r="D172" s="14" t="str">
        <f t="shared" si="8"/>
        <v>PIB - B,D_E  Ind</v>
      </c>
      <c r="F172" s="13">
        <v>486031</v>
      </c>
      <c r="G172" s="16" t="s">
        <v>1463</v>
      </c>
      <c r="H172" s="16" t="s">
        <v>1462</v>
      </c>
      <c r="I172" t="s">
        <v>6</v>
      </c>
    </row>
    <row r="173" spans="1:9" ht="12.75">
      <c r="A173" t="str">
        <f>CONCATENATE("T4-",YEAR(B173))</f>
        <v>T4-2000</v>
      </c>
      <c r="B173" s="14">
        <f>_XLL.EDATUM(B172,3)</f>
        <v>36800</v>
      </c>
      <c r="C173" s="14">
        <f>_XLL.MONATSENDE(B173,2)</f>
        <v>36891</v>
      </c>
      <c r="D173" s="14" t="str">
        <f t="shared" si="8"/>
        <v>PIB - B,D_E  Ind</v>
      </c>
      <c r="F173" s="13">
        <v>521971</v>
      </c>
      <c r="G173" s="16" t="s">
        <v>1463</v>
      </c>
      <c r="H173" s="16" t="s">
        <v>1462</v>
      </c>
      <c r="I173" t="s">
        <v>6</v>
      </c>
    </row>
    <row r="174" spans="1:9" ht="12.75">
      <c r="A174" t="str">
        <f>CONCATENATE("T1-",YEAR(B174))</f>
        <v>T1-2001</v>
      </c>
      <c r="B174" s="14">
        <f>_XLL.EDATUM(B173,3)</f>
        <v>36892</v>
      </c>
      <c r="C174" s="14">
        <f>_XLL.MONATSENDE(B174,2)</f>
        <v>36981</v>
      </c>
      <c r="D174" s="14" t="str">
        <f t="shared" si="8"/>
        <v>PIB - B,D_E  Ind</v>
      </c>
      <c r="F174" s="13">
        <v>481411</v>
      </c>
      <c r="G174" s="16" t="s">
        <v>1463</v>
      </c>
      <c r="H174" s="16" t="s">
        <v>1462</v>
      </c>
      <c r="I174" t="s">
        <v>6</v>
      </c>
    </row>
    <row r="175" spans="1:9" ht="12.75">
      <c r="A175" t="str">
        <f>CONCATENATE("T2-",YEAR(B175))</f>
        <v>T2-2001</v>
      </c>
      <c r="B175" s="14">
        <f>_XLL.EDATUM(B174,3)</f>
        <v>36982</v>
      </c>
      <c r="C175" s="14">
        <f>_XLL.MONATSENDE(B175,2)</f>
        <v>37072</v>
      </c>
      <c r="D175" s="14" t="str">
        <f t="shared" si="8"/>
        <v>PIB - B,D_E  Ind</v>
      </c>
      <c r="F175" s="13">
        <v>495916</v>
      </c>
      <c r="G175" s="16" t="s">
        <v>1463</v>
      </c>
      <c r="H175" s="16" t="s">
        <v>1462</v>
      </c>
      <c r="I175" t="s">
        <v>6</v>
      </c>
    </row>
    <row r="176" spans="1:9" ht="12.75">
      <c r="A176" t="str">
        <f>CONCATENATE("T3-",YEAR(B176))</f>
        <v>T3-2001</v>
      </c>
      <c r="B176" s="14">
        <f>_XLL.EDATUM(B175,3)</f>
        <v>37073</v>
      </c>
      <c r="C176" s="14">
        <f>_XLL.MONATSENDE(B176,2)</f>
        <v>37164</v>
      </c>
      <c r="D176" s="14" t="str">
        <f t="shared" si="8"/>
        <v>PIB - B,D_E  Ind</v>
      </c>
      <c r="F176" s="13">
        <v>507612</v>
      </c>
      <c r="G176" s="16" t="s">
        <v>1463</v>
      </c>
      <c r="H176" s="16" t="s">
        <v>1462</v>
      </c>
      <c r="I176" t="s">
        <v>6</v>
      </c>
    </row>
    <row r="177" spans="1:9" ht="12.75">
      <c r="A177" t="str">
        <f>CONCATENATE("T4-",YEAR(B177))</f>
        <v>T4-2001</v>
      </c>
      <c r="B177" s="14">
        <f>_XLL.EDATUM(B176,3)</f>
        <v>37165</v>
      </c>
      <c r="C177" s="14">
        <f>_XLL.MONATSENDE(B177,2)</f>
        <v>37256</v>
      </c>
      <c r="D177" s="14" t="str">
        <f t="shared" si="8"/>
        <v>PIB - B,D_E  Ind</v>
      </c>
      <c r="F177" s="13">
        <v>508092</v>
      </c>
      <c r="G177" s="16" t="s">
        <v>1463</v>
      </c>
      <c r="H177" s="16" t="s">
        <v>1462</v>
      </c>
      <c r="I177" t="s">
        <v>6</v>
      </c>
    </row>
    <row r="178" spans="1:9" ht="12.75">
      <c r="A178" t="str">
        <f>CONCATENATE("T1-",YEAR(B178))</f>
        <v>T1-2002</v>
      </c>
      <c r="B178" s="14">
        <f>_XLL.EDATUM(B177,3)</f>
        <v>37257</v>
      </c>
      <c r="C178" s="14">
        <f>_XLL.MONATSENDE(B178,2)</f>
        <v>37346</v>
      </c>
      <c r="D178" s="14" t="str">
        <f t="shared" si="8"/>
        <v>PIB - B,D_E  Ind</v>
      </c>
      <c r="F178" s="13">
        <v>460457</v>
      </c>
      <c r="G178" s="16" t="s">
        <v>1463</v>
      </c>
      <c r="H178" s="16" t="s">
        <v>1462</v>
      </c>
      <c r="I178" t="s">
        <v>6</v>
      </c>
    </row>
    <row r="179" spans="1:9" ht="12.75">
      <c r="A179" t="str">
        <f>CONCATENATE("T2-",YEAR(B179))</f>
        <v>T2-2002</v>
      </c>
      <c r="B179" s="14">
        <f>_XLL.EDATUM(B178,3)</f>
        <v>37347</v>
      </c>
      <c r="C179" s="14">
        <f>_XLL.MONATSENDE(B179,2)</f>
        <v>37437</v>
      </c>
      <c r="D179" s="14" t="str">
        <f t="shared" si="8"/>
        <v>PIB - B,D_E  Ind</v>
      </c>
      <c r="F179" s="13">
        <v>481290</v>
      </c>
      <c r="G179" s="16" t="s">
        <v>1463</v>
      </c>
      <c r="H179" s="16" t="s">
        <v>1462</v>
      </c>
      <c r="I179" t="s">
        <v>6</v>
      </c>
    </row>
    <row r="180" spans="1:9" ht="12.75">
      <c r="A180" t="str">
        <f>CONCATENATE("T3-",YEAR(B180))</f>
        <v>T3-2002</v>
      </c>
      <c r="B180" s="14">
        <f aca="true" t="shared" si="11" ref="B180:B243">_XLL.EDATUM(B179,3)</f>
        <v>37438</v>
      </c>
      <c r="C180" s="14">
        <f aca="true" t="shared" si="12" ref="C180:C243">_XLL.MONATSENDE(B180,2)</f>
        <v>37529</v>
      </c>
      <c r="D180" s="14" t="str">
        <f t="shared" si="8"/>
        <v>PIB - B,D_E  Ind</v>
      </c>
      <c r="F180" s="13">
        <v>498403</v>
      </c>
      <c r="G180" s="16" t="s">
        <v>1463</v>
      </c>
      <c r="H180" s="16" t="s">
        <v>1462</v>
      </c>
      <c r="I180" t="s">
        <v>6</v>
      </c>
    </row>
    <row r="181" spans="1:9" ht="12.75">
      <c r="A181" t="str">
        <f>CONCATENATE("T4-",YEAR(B181))</f>
        <v>T4-2002</v>
      </c>
      <c r="B181" s="14">
        <f t="shared" si="11"/>
        <v>37530</v>
      </c>
      <c r="C181" s="14">
        <f t="shared" si="12"/>
        <v>37621</v>
      </c>
      <c r="D181" s="14" t="str">
        <f t="shared" si="8"/>
        <v>PIB - B,D_E  Ind</v>
      </c>
      <c r="F181" s="13">
        <v>519468</v>
      </c>
      <c r="G181" s="16" t="s">
        <v>1463</v>
      </c>
      <c r="H181" s="16" t="s">
        <v>1462</v>
      </c>
      <c r="I181" t="s">
        <v>6</v>
      </c>
    </row>
    <row r="182" spans="1:9" ht="12.75">
      <c r="A182" t="str">
        <f>CONCATENATE("T1-",YEAR(B182))</f>
        <v>T1-2003</v>
      </c>
      <c r="B182" s="14">
        <f t="shared" si="11"/>
        <v>37622</v>
      </c>
      <c r="C182" s="14">
        <f t="shared" si="12"/>
        <v>37711</v>
      </c>
      <c r="D182" s="14" t="str">
        <f t="shared" si="8"/>
        <v>PIB - B,D_E  Ind</v>
      </c>
      <c r="F182" s="13">
        <v>523036</v>
      </c>
      <c r="G182" s="16" t="s">
        <v>1463</v>
      </c>
      <c r="H182" s="16" t="s">
        <v>1462</v>
      </c>
      <c r="I182" t="s">
        <v>6</v>
      </c>
    </row>
    <row r="183" spans="1:9" ht="12.75">
      <c r="A183" t="str">
        <f>CONCATENATE("T2-",YEAR(B183))</f>
        <v>T2-2003</v>
      </c>
      <c r="B183" s="14">
        <f t="shared" si="11"/>
        <v>37712</v>
      </c>
      <c r="C183" s="14">
        <f t="shared" si="12"/>
        <v>37802</v>
      </c>
      <c r="D183" s="14" t="str">
        <f t="shared" si="8"/>
        <v>PIB - B,D_E  Ind</v>
      </c>
      <c r="F183" s="13">
        <v>525176</v>
      </c>
      <c r="G183" s="16" t="s">
        <v>1463</v>
      </c>
      <c r="H183" s="16" t="s">
        <v>1462</v>
      </c>
      <c r="I183" t="s">
        <v>6</v>
      </c>
    </row>
    <row r="184" spans="1:9" ht="12.75">
      <c r="A184" t="str">
        <f>CONCATENATE("T3-",YEAR(B184))</f>
        <v>T3-2003</v>
      </c>
      <c r="B184" s="14">
        <f t="shared" si="11"/>
        <v>37803</v>
      </c>
      <c r="C184" s="14">
        <f t="shared" si="12"/>
        <v>37894</v>
      </c>
      <c r="D184" s="14" t="str">
        <f t="shared" si="8"/>
        <v>PIB - B,D_E  Ind</v>
      </c>
      <c r="F184" s="13">
        <v>506838</v>
      </c>
      <c r="G184" s="16" t="s">
        <v>1463</v>
      </c>
      <c r="H184" s="16" t="s">
        <v>1462</v>
      </c>
      <c r="I184" t="s">
        <v>6</v>
      </c>
    </row>
    <row r="185" spans="1:9" ht="12.75">
      <c r="A185" t="str">
        <f>CONCATENATE("T4-",YEAR(B185))</f>
        <v>T4-2003</v>
      </c>
      <c r="B185" s="14">
        <f t="shared" si="11"/>
        <v>37895</v>
      </c>
      <c r="C185" s="14">
        <f t="shared" si="12"/>
        <v>37986</v>
      </c>
      <c r="D185" s="14" t="str">
        <f t="shared" si="8"/>
        <v>PIB - B,D_E  Ind</v>
      </c>
      <c r="F185" s="13">
        <v>509169</v>
      </c>
      <c r="G185" s="16" t="s">
        <v>1463</v>
      </c>
      <c r="H185" s="16" t="s">
        <v>1462</v>
      </c>
      <c r="I185" t="s">
        <v>6</v>
      </c>
    </row>
    <row r="186" spans="1:9" ht="12.75">
      <c r="A186" t="str">
        <f>CONCATENATE("T1-",YEAR(B186))</f>
        <v>T1-2004</v>
      </c>
      <c r="B186" s="14">
        <f t="shared" si="11"/>
        <v>37987</v>
      </c>
      <c r="C186" s="14">
        <f t="shared" si="12"/>
        <v>38077</v>
      </c>
      <c r="D186" s="14" t="str">
        <f t="shared" si="8"/>
        <v>PIB - B,D_E  Ind</v>
      </c>
      <c r="F186" s="13">
        <v>521549</v>
      </c>
      <c r="G186" s="16" t="s">
        <v>1463</v>
      </c>
      <c r="H186" s="16" t="s">
        <v>1462</v>
      </c>
      <c r="I186" t="s">
        <v>6</v>
      </c>
    </row>
    <row r="187" spans="1:9" ht="12.75">
      <c r="A187" t="str">
        <f>CONCATENATE("T2-",YEAR(B187))</f>
        <v>T2-2004</v>
      </c>
      <c r="B187" s="14">
        <f t="shared" si="11"/>
        <v>38078</v>
      </c>
      <c r="C187" s="14">
        <f t="shared" si="12"/>
        <v>38168</v>
      </c>
      <c r="D187" s="14" t="str">
        <f t="shared" si="8"/>
        <v>PIB - B,D_E  Ind</v>
      </c>
      <c r="F187" s="13">
        <v>527680</v>
      </c>
      <c r="G187" s="16" t="s">
        <v>1463</v>
      </c>
      <c r="H187" s="16" t="s">
        <v>1462</v>
      </c>
      <c r="I187" t="s">
        <v>6</v>
      </c>
    </row>
    <row r="188" spans="1:9" ht="12.75">
      <c r="A188" t="str">
        <f>CONCATENATE("T3-",YEAR(B188))</f>
        <v>T3-2004</v>
      </c>
      <c r="B188" s="14">
        <f t="shared" si="11"/>
        <v>38169</v>
      </c>
      <c r="C188" s="14">
        <f t="shared" si="12"/>
        <v>38260</v>
      </c>
      <c r="D188" s="14" t="str">
        <f t="shared" si="8"/>
        <v>PIB - B,D_E  Ind</v>
      </c>
      <c r="F188" s="13">
        <v>546987</v>
      </c>
      <c r="G188" s="16" t="s">
        <v>1463</v>
      </c>
      <c r="H188" s="16" t="s">
        <v>1462</v>
      </c>
      <c r="I188" t="s">
        <v>6</v>
      </c>
    </row>
    <row r="189" spans="1:9" ht="12.75">
      <c r="A189" t="str">
        <f>CONCATENATE("T4-",YEAR(B189))</f>
        <v>T4-2004</v>
      </c>
      <c r="B189" s="14">
        <f t="shared" si="11"/>
        <v>38261</v>
      </c>
      <c r="C189" s="14">
        <f t="shared" si="12"/>
        <v>38352</v>
      </c>
      <c r="D189" s="14" t="str">
        <f t="shared" si="8"/>
        <v>PIB - B,D_E  Ind</v>
      </c>
      <c r="F189" s="13">
        <v>567014</v>
      </c>
      <c r="G189" s="16" t="s">
        <v>1463</v>
      </c>
      <c r="H189" s="16" t="s">
        <v>1462</v>
      </c>
      <c r="I189" t="s">
        <v>6</v>
      </c>
    </row>
    <row r="190" spans="1:9" ht="12.75">
      <c r="A190" t="str">
        <f>CONCATENATE("T1-",YEAR(B190))</f>
        <v>T1-2005</v>
      </c>
      <c r="B190" s="14">
        <f t="shared" si="11"/>
        <v>38353</v>
      </c>
      <c r="C190" s="14">
        <f t="shared" si="12"/>
        <v>38442</v>
      </c>
      <c r="D190" s="14" t="str">
        <f t="shared" si="8"/>
        <v>PIB - B,D_E  Ind</v>
      </c>
      <c r="F190" s="13">
        <v>582679</v>
      </c>
      <c r="G190" s="16" t="s">
        <v>1463</v>
      </c>
      <c r="H190" s="16" t="s">
        <v>1462</v>
      </c>
      <c r="I190" t="s">
        <v>6</v>
      </c>
    </row>
    <row r="191" spans="1:9" ht="12.75">
      <c r="A191" t="str">
        <f>CONCATENATE("T2-",YEAR(B191))</f>
        <v>T2-2005</v>
      </c>
      <c r="B191" s="14">
        <f t="shared" si="11"/>
        <v>38443</v>
      </c>
      <c r="C191" s="14">
        <f t="shared" si="12"/>
        <v>38533</v>
      </c>
      <c r="D191" s="14" t="str">
        <f t="shared" si="8"/>
        <v>PIB - B,D_E  Ind</v>
      </c>
      <c r="F191" s="13">
        <v>595850</v>
      </c>
      <c r="G191" s="16" t="s">
        <v>1463</v>
      </c>
      <c r="H191" s="16" t="s">
        <v>1462</v>
      </c>
      <c r="I191" t="s">
        <v>6</v>
      </c>
    </row>
    <row r="192" spans="1:9" ht="12.75">
      <c r="A192" t="str">
        <f>CONCATENATE("T3-",YEAR(B192))</f>
        <v>T3-2005</v>
      </c>
      <c r="B192" s="14">
        <f t="shared" si="11"/>
        <v>38534</v>
      </c>
      <c r="C192" s="14">
        <f t="shared" si="12"/>
        <v>38625</v>
      </c>
      <c r="D192" s="14" t="str">
        <f t="shared" si="8"/>
        <v>PIB - B,D_E  Ind</v>
      </c>
      <c r="F192" s="13">
        <v>613259</v>
      </c>
      <c r="G192" s="16" t="s">
        <v>1463</v>
      </c>
      <c r="H192" s="16" t="s">
        <v>1462</v>
      </c>
      <c r="I192" t="s">
        <v>6</v>
      </c>
    </row>
    <row r="193" spans="1:9" ht="12.75">
      <c r="A193" t="str">
        <f>CONCATENATE("T4-",YEAR(B193))</f>
        <v>T4-2005</v>
      </c>
      <c r="B193" s="14">
        <f t="shared" si="11"/>
        <v>38626</v>
      </c>
      <c r="C193" s="14">
        <f t="shared" si="12"/>
        <v>38717</v>
      </c>
      <c r="D193" s="14" t="str">
        <f t="shared" si="8"/>
        <v>PIB - B,D_E  Ind</v>
      </c>
      <c r="F193" s="13">
        <v>665431</v>
      </c>
      <c r="G193" s="16" t="s">
        <v>1463</v>
      </c>
      <c r="H193" s="16" t="s">
        <v>1462</v>
      </c>
      <c r="I193" t="s">
        <v>6</v>
      </c>
    </row>
    <row r="194" spans="1:9" ht="12.75">
      <c r="A194" t="str">
        <f>CONCATENATE("T1-",YEAR(B194))</f>
        <v>T1-2006</v>
      </c>
      <c r="B194" s="14">
        <f t="shared" si="11"/>
        <v>38718</v>
      </c>
      <c r="C194" s="14">
        <f t="shared" si="12"/>
        <v>38807</v>
      </c>
      <c r="D194" s="14" t="str">
        <f aca="true" t="shared" si="13" ref="D194:D256">CONCATENATE("PIB - ",MID(I194,1,10))</f>
        <v>PIB - B,D_E  Ind</v>
      </c>
      <c r="F194" s="13">
        <v>695652</v>
      </c>
      <c r="G194" s="16" t="s">
        <v>1463</v>
      </c>
      <c r="H194" s="16" t="s">
        <v>1462</v>
      </c>
      <c r="I194" t="s">
        <v>6</v>
      </c>
    </row>
    <row r="195" spans="1:9" ht="12.75">
      <c r="A195" t="str">
        <f>CONCATENATE("T2-",YEAR(B195))</f>
        <v>T2-2006</v>
      </c>
      <c r="B195" s="14">
        <f t="shared" si="11"/>
        <v>38808</v>
      </c>
      <c r="C195" s="14">
        <f t="shared" si="12"/>
        <v>38898</v>
      </c>
      <c r="D195" s="14" t="str">
        <f t="shared" si="13"/>
        <v>PIB - B,D_E  Ind</v>
      </c>
      <c r="F195" s="13">
        <v>696757</v>
      </c>
      <c r="G195" s="16" t="s">
        <v>1463</v>
      </c>
      <c r="H195" s="16" t="s">
        <v>1462</v>
      </c>
      <c r="I195" t="s">
        <v>6</v>
      </c>
    </row>
    <row r="196" spans="1:9" ht="12.75">
      <c r="A196" t="str">
        <f>CONCATENATE("T3-",YEAR(B196))</f>
        <v>T3-2006</v>
      </c>
      <c r="B196" s="14">
        <f t="shared" si="11"/>
        <v>38899</v>
      </c>
      <c r="C196" s="14">
        <f t="shared" si="12"/>
        <v>38990</v>
      </c>
      <c r="D196" s="14" t="str">
        <f t="shared" si="13"/>
        <v>PIB - B,D_E  Ind</v>
      </c>
      <c r="F196" s="13">
        <v>699733</v>
      </c>
      <c r="G196" s="16" t="s">
        <v>1463</v>
      </c>
      <c r="H196" s="16" t="s">
        <v>1462</v>
      </c>
      <c r="I196" t="s">
        <v>6</v>
      </c>
    </row>
    <row r="197" spans="1:9" ht="12.75">
      <c r="A197" t="str">
        <f>CONCATENATE("T4-",YEAR(B197))</f>
        <v>T4-2006</v>
      </c>
      <c r="B197" s="14">
        <f t="shared" si="11"/>
        <v>38991</v>
      </c>
      <c r="C197" s="14">
        <f t="shared" si="12"/>
        <v>39082</v>
      </c>
      <c r="D197" s="14" t="str">
        <f t="shared" si="13"/>
        <v>PIB - B,D_E  Ind</v>
      </c>
      <c r="F197" s="13">
        <v>704636</v>
      </c>
      <c r="G197" s="16" t="s">
        <v>1463</v>
      </c>
      <c r="H197" s="16" t="s">
        <v>1462</v>
      </c>
      <c r="I197" t="s">
        <v>6</v>
      </c>
    </row>
    <row r="198" spans="1:9" ht="12.75">
      <c r="A198" t="str">
        <f>CONCATENATE("T1-",YEAR(B198))</f>
        <v>T1-2007</v>
      </c>
      <c r="B198" s="14">
        <f t="shared" si="11"/>
        <v>39083</v>
      </c>
      <c r="C198" s="14">
        <f t="shared" si="12"/>
        <v>39172</v>
      </c>
      <c r="D198" s="14" t="str">
        <f t="shared" si="13"/>
        <v>PIB - B,D_E  Ind</v>
      </c>
      <c r="F198" s="13">
        <v>826092</v>
      </c>
      <c r="G198" s="16" t="s">
        <v>1463</v>
      </c>
      <c r="H198" s="16" t="s">
        <v>1462</v>
      </c>
      <c r="I198" t="s">
        <v>6</v>
      </c>
    </row>
    <row r="199" spans="1:9" ht="12.75">
      <c r="A199" t="str">
        <f>CONCATENATE("T2-",YEAR(B199))</f>
        <v>T2-2007</v>
      </c>
      <c r="B199" s="14">
        <f t="shared" si="11"/>
        <v>39173</v>
      </c>
      <c r="C199" s="14">
        <f t="shared" si="12"/>
        <v>39263</v>
      </c>
      <c r="D199" s="14" t="str">
        <f t="shared" si="13"/>
        <v>PIB - B,D_E  Ind</v>
      </c>
      <c r="F199" s="13">
        <v>840258</v>
      </c>
      <c r="G199" s="16" t="s">
        <v>1463</v>
      </c>
      <c r="H199" s="16" t="s">
        <v>1462</v>
      </c>
      <c r="I199" t="s">
        <v>6</v>
      </c>
    </row>
    <row r="200" spans="1:9" ht="12.75">
      <c r="A200" t="str">
        <f>CONCATENATE("T3-",YEAR(B200))</f>
        <v>T3-2007</v>
      </c>
      <c r="B200" s="14">
        <f t="shared" si="11"/>
        <v>39264</v>
      </c>
      <c r="C200" s="14">
        <f t="shared" si="12"/>
        <v>39355</v>
      </c>
      <c r="D200" s="14" t="str">
        <f t="shared" si="13"/>
        <v>PIB - B,D_E  Ind</v>
      </c>
      <c r="F200" s="13">
        <v>810160</v>
      </c>
      <c r="G200" s="16" t="s">
        <v>1463</v>
      </c>
      <c r="H200" s="16" t="s">
        <v>1462</v>
      </c>
      <c r="I200" t="s">
        <v>6</v>
      </c>
    </row>
    <row r="201" spans="1:9" ht="12.75">
      <c r="A201" t="str">
        <f>CONCATENATE("T4-",YEAR(B201))</f>
        <v>T4-2007</v>
      </c>
      <c r="B201" s="14">
        <f t="shared" si="11"/>
        <v>39356</v>
      </c>
      <c r="C201" s="14">
        <f t="shared" si="12"/>
        <v>39447</v>
      </c>
      <c r="D201" s="14" t="str">
        <f t="shared" si="13"/>
        <v>PIB - B,D_E  Ind</v>
      </c>
      <c r="F201" s="13">
        <v>832058</v>
      </c>
      <c r="G201" s="16" t="s">
        <v>1463</v>
      </c>
      <c r="H201" s="16" t="s">
        <v>1462</v>
      </c>
      <c r="I201" t="s">
        <v>6</v>
      </c>
    </row>
    <row r="202" spans="1:9" ht="12.75">
      <c r="A202" t="str">
        <f>CONCATENATE("T1-",YEAR(B202))</f>
        <v>T1-2008</v>
      </c>
      <c r="B202" s="14">
        <f t="shared" si="11"/>
        <v>39448</v>
      </c>
      <c r="C202" s="14">
        <f t="shared" si="12"/>
        <v>39538</v>
      </c>
      <c r="D202" s="14" t="str">
        <f t="shared" si="13"/>
        <v>PIB - B,D_E  Ind</v>
      </c>
      <c r="F202" s="13">
        <v>849262</v>
      </c>
      <c r="G202" s="16" t="s">
        <v>1463</v>
      </c>
      <c r="H202" s="16" t="s">
        <v>1462</v>
      </c>
      <c r="I202" t="s">
        <v>6</v>
      </c>
    </row>
    <row r="203" spans="1:9" ht="12.75">
      <c r="A203" t="str">
        <f>CONCATENATE("T2-",YEAR(B203))</f>
        <v>T2-2008</v>
      </c>
      <c r="B203" s="14">
        <f t="shared" si="11"/>
        <v>39539</v>
      </c>
      <c r="C203" s="14">
        <f t="shared" si="12"/>
        <v>39629</v>
      </c>
      <c r="D203" s="14" t="str">
        <f t="shared" si="13"/>
        <v>PIB - B,D_E  Ind</v>
      </c>
      <c r="F203" s="13">
        <v>872802</v>
      </c>
      <c r="G203" s="16" t="s">
        <v>1463</v>
      </c>
      <c r="H203" s="16" t="s">
        <v>1462</v>
      </c>
      <c r="I203" t="s">
        <v>6</v>
      </c>
    </row>
    <row r="204" spans="1:9" ht="12.75">
      <c r="A204" t="str">
        <f>CONCATENATE("T3-",YEAR(B204))</f>
        <v>T3-2008</v>
      </c>
      <c r="B204" s="14">
        <f t="shared" si="11"/>
        <v>39630</v>
      </c>
      <c r="C204" s="14">
        <f t="shared" si="12"/>
        <v>39721</v>
      </c>
      <c r="D204" s="14" t="str">
        <f t="shared" si="13"/>
        <v>PIB - B,D_E  Ind</v>
      </c>
      <c r="F204" s="13">
        <v>922427</v>
      </c>
      <c r="G204" s="16" t="s">
        <v>1463</v>
      </c>
      <c r="H204" s="16" t="s">
        <v>1462</v>
      </c>
      <c r="I204" t="s">
        <v>6</v>
      </c>
    </row>
    <row r="205" spans="1:9" ht="12.75">
      <c r="A205" t="str">
        <f>CONCATENATE("T4-",YEAR(B205))</f>
        <v>T4-2008</v>
      </c>
      <c r="B205" s="14">
        <f t="shared" si="11"/>
        <v>39722</v>
      </c>
      <c r="C205" s="14">
        <f t="shared" si="12"/>
        <v>39813</v>
      </c>
      <c r="D205" s="14" t="str">
        <f t="shared" si="13"/>
        <v>PIB - B,D_E  Ind</v>
      </c>
      <c r="F205" s="13">
        <v>959007</v>
      </c>
      <c r="G205" s="16" t="s">
        <v>1463</v>
      </c>
      <c r="H205" s="16" t="s">
        <v>1462</v>
      </c>
      <c r="I205" t="s">
        <v>6</v>
      </c>
    </row>
    <row r="206" spans="1:9" ht="12.75">
      <c r="A206" t="str">
        <f>CONCATENATE("T1-",YEAR(B206))</f>
        <v>T1-2009</v>
      </c>
      <c r="B206" s="14">
        <f t="shared" si="11"/>
        <v>39814</v>
      </c>
      <c r="C206" s="14">
        <f t="shared" si="12"/>
        <v>39903</v>
      </c>
      <c r="D206" s="14" t="str">
        <f t="shared" si="13"/>
        <v>PIB - B,D_E  Ind</v>
      </c>
      <c r="F206" s="13">
        <v>903798</v>
      </c>
      <c r="G206" s="16" t="s">
        <v>1463</v>
      </c>
      <c r="H206" s="16" t="s">
        <v>1462</v>
      </c>
      <c r="I206" t="s">
        <v>6</v>
      </c>
    </row>
    <row r="207" spans="1:9" ht="12.75">
      <c r="A207" t="str">
        <f>CONCATENATE("T2-",YEAR(B207))</f>
        <v>T2-2009</v>
      </c>
      <c r="B207" s="14">
        <f t="shared" si="11"/>
        <v>39904</v>
      </c>
      <c r="C207" s="14">
        <f t="shared" si="12"/>
        <v>39994</v>
      </c>
      <c r="D207" s="14" t="str">
        <f t="shared" si="13"/>
        <v>PIB - B,D_E  Ind</v>
      </c>
      <c r="F207" s="13">
        <v>901849</v>
      </c>
      <c r="G207" s="16" t="s">
        <v>1463</v>
      </c>
      <c r="H207" s="16" t="s">
        <v>1462</v>
      </c>
      <c r="I207" t="s">
        <v>6</v>
      </c>
    </row>
    <row r="208" spans="1:9" ht="12.75">
      <c r="A208" t="str">
        <f>CONCATENATE("T3-",YEAR(B208))</f>
        <v>T3-2009</v>
      </c>
      <c r="B208" s="14">
        <f t="shared" si="11"/>
        <v>39995</v>
      </c>
      <c r="C208" s="14">
        <f t="shared" si="12"/>
        <v>40086</v>
      </c>
      <c r="D208" s="14" t="str">
        <f t="shared" si="13"/>
        <v>PIB - B,D_E  Ind</v>
      </c>
      <c r="F208" s="13">
        <v>825543</v>
      </c>
      <c r="G208" s="16" t="s">
        <v>1463</v>
      </c>
      <c r="H208" s="16" t="s">
        <v>1462</v>
      </c>
      <c r="I208" t="s">
        <v>6</v>
      </c>
    </row>
    <row r="209" spans="1:9" ht="12.75">
      <c r="A209" t="str">
        <f>CONCATENATE("T4-",YEAR(B209))</f>
        <v>T4-2009</v>
      </c>
      <c r="B209" s="14">
        <f t="shared" si="11"/>
        <v>40087</v>
      </c>
      <c r="C209" s="14">
        <f t="shared" si="12"/>
        <v>40178</v>
      </c>
      <c r="D209" s="14" t="str">
        <f t="shared" si="13"/>
        <v>PIB - B,D_E  Ind</v>
      </c>
      <c r="F209" s="13">
        <v>809306</v>
      </c>
      <c r="G209" s="16" t="s">
        <v>1463</v>
      </c>
      <c r="H209" s="16" t="s">
        <v>1462</v>
      </c>
      <c r="I209" t="s">
        <v>6</v>
      </c>
    </row>
    <row r="210" spans="1:9" ht="12.75">
      <c r="A210" t="str">
        <f>CONCATENATE("T1-",YEAR(B210))</f>
        <v>T1-2010</v>
      </c>
      <c r="B210" s="14">
        <f t="shared" si="11"/>
        <v>40179</v>
      </c>
      <c r="C210" s="14">
        <f t="shared" si="12"/>
        <v>40268</v>
      </c>
      <c r="D210" s="14" t="str">
        <f t="shared" si="13"/>
        <v>PIB - B,D_E  Ind</v>
      </c>
      <c r="F210" s="13">
        <v>906640</v>
      </c>
      <c r="G210" s="16" t="s">
        <v>1463</v>
      </c>
      <c r="H210" s="16" t="s">
        <v>1462</v>
      </c>
      <c r="I210" t="s">
        <v>6</v>
      </c>
    </row>
    <row r="211" spans="1:9" ht="12.75">
      <c r="A211" t="str">
        <f>CONCATENATE("T2-",YEAR(B211))</f>
        <v>T2-2010</v>
      </c>
      <c r="B211" s="14">
        <f t="shared" si="11"/>
        <v>40269</v>
      </c>
      <c r="C211" s="14">
        <f t="shared" si="12"/>
        <v>40359</v>
      </c>
      <c r="D211" s="14" t="str">
        <f t="shared" si="13"/>
        <v>PIB - B,D_E  Ind</v>
      </c>
      <c r="F211" s="13">
        <v>911217</v>
      </c>
      <c r="G211" s="16" t="s">
        <v>1463</v>
      </c>
      <c r="H211" s="16" t="s">
        <v>1462</v>
      </c>
      <c r="I211" t="s">
        <v>6</v>
      </c>
    </row>
    <row r="212" spans="1:9" ht="12.75">
      <c r="A212" t="str">
        <f>CONCATENATE("T3-",YEAR(B212))</f>
        <v>T3-2010</v>
      </c>
      <c r="B212" s="14">
        <f t="shared" si="11"/>
        <v>40360</v>
      </c>
      <c r="C212" s="14">
        <f t="shared" si="12"/>
        <v>40451</v>
      </c>
      <c r="D212" s="14" t="str">
        <f t="shared" si="13"/>
        <v>PIB - B,D_E  Ind</v>
      </c>
      <c r="F212" s="13">
        <v>897328</v>
      </c>
      <c r="G212" s="16" t="s">
        <v>1463</v>
      </c>
      <c r="H212" s="16" t="s">
        <v>1462</v>
      </c>
      <c r="I212" t="s">
        <v>6</v>
      </c>
    </row>
    <row r="213" spans="1:9" ht="12.75">
      <c r="A213" t="str">
        <f>CONCATENATE("T4-",YEAR(B213))</f>
        <v>T4-2010</v>
      </c>
      <c r="B213" s="14">
        <f t="shared" si="11"/>
        <v>40452</v>
      </c>
      <c r="C213" s="14">
        <f t="shared" si="12"/>
        <v>40543</v>
      </c>
      <c r="D213" s="14" t="str">
        <f t="shared" si="13"/>
        <v>PIB - B,D_E  Ind</v>
      </c>
      <c r="F213" s="13">
        <v>914693</v>
      </c>
      <c r="G213" s="16" t="s">
        <v>1463</v>
      </c>
      <c r="H213" s="16" t="s">
        <v>1462</v>
      </c>
      <c r="I213" t="s">
        <v>6</v>
      </c>
    </row>
    <row r="214" spans="1:9" ht="12.75">
      <c r="A214" t="str">
        <f>CONCATENATE("T1-",YEAR(B214))</f>
        <v>T1-2011</v>
      </c>
      <c r="B214" s="14">
        <f t="shared" si="11"/>
        <v>40544</v>
      </c>
      <c r="C214" s="14">
        <f t="shared" si="12"/>
        <v>40633</v>
      </c>
      <c r="D214" s="14" t="str">
        <f t="shared" si="13"/>
        <v>PIB - B,D_E  Ind</v>
      </c>
      <c r="F214" s="13">
        <v>956779</v>
      </c>
      <c r="G214" s="16" t="s">
        <v>1463</v>
      </c>
      <c r="H214" s="16" t="s">
        <v>1462</v>
      </c>
      <c r="I214" t="s">
        <v>6</v>
      </c>
    </row>
    <row r="215" spans="1:9" ht="12.75">
      <c r="A215" t="str">
        <f>CONCATENATE("T2-",YEAR(B215))</f>
        <v>T2-2011</v>
      </c>
      <c r="B215" s="14">
        <f t="shared" si="11"/>
        <v>40634</v>
      </c>
      <c r="C215" s="14">
        <f t="shared" si="12"/>
        <v>40724</v>
      </c>
      <c r="D215" s="14" t="str">
        <f t="shared" si="13"/>
        <v>PIB - B,D_E  Ind</v>
      </c>
      <c r="F215" s="13">
        <v>981378</v>
      </c>
      <c r="G215" s="16" t="s">
        <v>1463</v>
      </c>
      <c r="H215" s="16" t="s">
        <v>1462</v>
      </c>
      <c r="I215" t="s">
        <v>6</v>
      </c>
    </row>
    <row r="216" spans="1:9" ht="12.75">
      <c r="A216" t="str">
        <f>CONCATENATE("T3-",YEAR(B216))</f>
        <v>T3-2011</v>
      </c>
      <c r="B216" s="14">
        <f t="shared" si="11"/>
        <v>40725</v>
      </c>
      <c r="C216" s="14">
        <f t="shared" si="12"/>
        <v>40816</v>
      </c>
      <c r="D216" s="14" t="str">
        <f t="shared" si="13"/>
        <v>PIB - B,D_E  Ind</v>
      </c>
      <c r="F216" s="13">
        <v>990120</v>
      </c>
      <c r="G216" s="16" t="s">
        <v>1463</v>
      </c>
      <c r="H216" s="16" t="s">
        <v>1462</v>
      </c>
      <c r="I216" t="s">
        <v>6</v>
      </c>
    </row>
    <row r="217" spans="1:9" ht="12.75">
      <c r="A217" t="str">
        <f>CONCATENATE("T4-",YEAR(B217))</f>
        <v>T4-2011</v>
      </c>
      <c r="B217" s="14">
        <f t="shared" si="11"/>
        <v>40817</v>
      </c>
      <c r="C217" s="14">
        <f t="shared" si="12"/>
        <v>40908</v>
      </c>
      <c r="D217" s="14" t="str">
        <f t="shared" si="13"/>
        <v>PIB - B,D_E  Ind</v>
      </c>
      <c r="F217" s="13">
        <v>1002187</v>
      </c>
      <c r="G217" s="16" t="s">
        <v>1463</v>
      </c>
      <c r="H217" s="16" t="s">
        <v>1462</v>
      </c>
      <c r="I217" t="s">
        <v>6</v>
      </c>
    </row>
    <row r="218" spans="1:9" ht="12.75">
      <c r="A218" t="str">
        <f>CONCATENATE("T1-",YEAR(B218))</f>
        <v>T1-2012</v>
      </c>
      <c r="B218" s="14">
        <f t="shared" si="11"/>
        <v>40909</v>
      </c>
      <c r="C218" s="14">
        <f t="shared" si="12"/>
        <v>40999</v>
      </c>
      <c r="D218" s="14" t="str">
        <f t="shared" si="13"/>
        <v>PIB - B,D_E  Ind</v>
      </c>
      <c r="F218" s="13">
        <v>1025505</v>
      </c>
      <c r="G218" s="16" t="s">
        <v>1463</v>
      </c>
      <c r="H218" s="16" t="s">
        <v>1462</v>
      </c>
      <c r="I218" t="s">
        <v>6</v>
      </c>
    </row>
    <row r="219" spans="1:9" ht="12.75">
      <c r="A219" t="str">
        <f>CONCATENATE("T2-",YEAR(B219))</f>
        <v>T2-2012</v>
      </c>
      <c r="B219" s="14">
        <f t="shared" si="11"/>
        <v>41000</v>
      </c>
      <c r="C219" s="14">
        <f t="shared" si="12"/>
        <v>41090</v>
      </c>
      <c r="D219" s="14" t="str">
        <f t="shared" si="13"/>
        <v>PIB - B,D_E  Ind</v>
      </c>
      <c r="F219" s="13">
        <v>993409</v>
      </c>
      <c r="G219" s="16" t="s">
        <v>1463</v>
      </c>
      <c r="H219" s="16" t="s">
        <v>1462</v>
      </c>
      <c r="I219" t="s">
        <v>6</v>
      </c>
    </row>
    <row r="220" spans="1:9" ht="12.75">
      <c r="A220" t="str">
        <f>CONCATENATE("T3-",YEAR(B220))</f>
        <v>T3-2012</v>
      </c>
      <c r="B220" s="14">
        <f t="shared" si="11"/>
        <v>41091</v>
      </c>
      <c r="C220" s="14">
        <f t="shared" si="12"/>
        <v>41182</v>
      </c>
      <c r="D220" s="14" t="str">
        <f t="shared" si="13"/>
        <v>PIB - B,D_E  Ind</v>
      </c>
      <c r="F220" s="13">
        <v>997380</v>
      </c>
      <c r="G220" s="16" t="s">
        <v>1463</v>
      </c>
      <c r="H220" s="16" t="s">
        <v>1462</v>
      </c>
      <c r="I220" t="s">
        <v>6</v>
      </c>
    </row>
    <row r="221" spans="1:9" ht="12.75">
      <c r="A221" t="str">
        <f>CONCATENATE("T4-",YEAR(B221))</f>
        <v>T4-2012</v>
      </c>
      <c r="B221" s="14">
        <f t="shared" si="11"/>
        <v>41183</v>
      </c>
      <c r="C221" s="14">
        <f t="shared" si="12"/>
        <v>41274</v>
      </c>
      <c r="D221" s="14" t="str">
        <f t="shared" si="13"/>
        <v>PIB - B,D_E  Ind</v>
      </c>
      <c r="F221" s="13">
        <v>1002529</v>
      </c>
      <c r="G221" s="16" t="s">
        <v>1463</v>
      </c>
      <c r="H221" s="16" t="s">
        <v>1462</v>
      </c>
      <c r="I221" t="s">
        <v>6</v>
      </c>
    </row>
    <row r="222" spans="1:9" ht="12.75">
      <c r="A222" t="str">
        <f>CONCATENATE("T1-",YEAR(B222))</f>
        <v>T1-2013</v>
      </c>
      <c r="B222" s="14">
        <f t="shared" si="11"/>
        <v>41275</v>
      </c>
      <c r="C222" s="14">
        <f t="shared" si="12"/>
        <v>41364</v>
      </c>
      <c r="D222" s="14" t="str">
        <f t="shared" si="13"/>
        <v>PIB - B,D_E  Ind</v>
      </c>
      <c r="F222" s="13">
        <v>923886</v>
      </c>
      <c r="G222" s="16" t="s">
        <v>1463</v>
      </c>
      <c r="H222" s="16" t="s">
        <v>1462</v>
      </c>
      <c r="I222" t="s">
        <v>6</v>
      </c>
    </row>
    <row r="223" spans="1:9" ht="12.75">
      <c r="A223" t="str">
        <f>CONCATENATE("T2-",YEAR(B223))</f>
        <v>T2-2013</v>
      </c>
      <c r="B223" s="14">
        <f t="shared" si="11"/>
        <v>41365</v>
      </c>
      <c r="C223" s="14">
        <f t="shared" si="12"/>
        <v>41455</v>
      </c>
      <c r="D223" s="14" t="str">
        <f t="shared" si="13"/>
        <v>PIB - B,D_E  Ind</v>
      </c>
      <c r="F223" s="13">
        <v>940220</v>
      </c>
      <c r="G223" s="16" t="s">
        <v>1463</v>
      </c>
      <c r="H223" s="16" t="s">
        <v>1462</v>
      </c>
      <c r="I223" t="s">
        <v>6</v>
      </c>
    </row>
    <row r="224" spans="1:9" ht="12.75">
      <c r="A224" t="str">
        <f>CONCATENATE("T3-",YEAR(B224))</f>
        <v>T3-2013</v>
      </c>
      <c r="B224" s="14">
        <f t="shared" si="11"/>
        <v>41456</v>
      </c>
      <c r="C224" s="14">
        <f t="shared" si="12"/>
        <v>41547</v>
      </c>
      <c r="D224" s="14" t="str">
        <f t="shared" si="13"/>
        <v>PIB - B,D_E  Ind</v>
      </c>
      <c r="F224" s="13">
        <v>960776</v>
      </c>
      <c r="G224" s="16" t="s">
        <v>1463</v>
      </c>
      <c r="H224" s="16" t="s">
        <v>1462</v>
      </c>
      <c r="I224" t="s">
        <v>6</v>
      </c>
    </row>
    <row r="225" spans="1:9" ht="12.75">
      <c r="A225" t="str">
        <f>CONCATENATE("T4-",YEAR(B225))</f>
        <v>T4-2013</v>
      </c>
      <c r="B225" s="14">
        <f t="shared" si="11"/>
        <v>41548</v>
      </c>
      <c r="C225" s="14">
        <f t="shared" si="12"/>
        <v>41639</v>
      </c>
      <c r="D225" s="14" t="str">
        <f t="shared" si="13"/>
        <v>PIB - B,D_E  Ind</v>
      </c>
      <c r="F225" s="13">
        <v>987303</v>
      </c>
      <c r="G225" s="16" t="s">
        <v>1463</v>
      </c>
      <c r="H225" s="16" t="s">
        <v>1462</v>
      </c>
      <c r="I225" t="s">
        <v>6</v>
      </c>
    </row>
    <row r="226" spans="1:9" ht="12.75">
      <c r="A226" t="str">
        <f>CONCATENATE("T1-",YEAR(B226))</f>
        <v>T1-2014</v>
      </c>
      <c r="B226" s="14">
        <f t="shared" si="11"/>
        <v>41640</v>
      </c>
      <c r="C226" s="14">
        <f t="shared" si="12"/>
        <v>41729</v>
      </c>
      <c r="D226" s="14" t="str">
        <f t="shared" si="13"/>
        <v>PIB - B,D_E  Ind</v>
      </c>
      <c r="F226" s="13">
        <v>892838</v>
      </c>
      <c r="G226" s="16" t="s">
        <v>1463</v>
      </c>
      <c r="H226" s="16" t="s">
        <v>1462</v>
      </c>
      <c r="I226" t="s">
        <v>6</v>
      </c>
    </row>
    <row r="227" spans="1:9" ht="12.75">
      <c r="A227" t="str">
        <f>CONCATENATE("T2-",YEAR(B227))</f>
        <v>T2-2014</v>
      </c>
      <c r="B227" s="14">
        <f t="shared" si="11"/>
        <v>41730</v>
      </c>
      <c r="C227" s="14">
        <f t="shared" si="12"/>
        <v>41820</v>
      </c>
      <c r="D227" s="14" t="str">
        <f t="shared" si="13"/>
        <v>PIB - B,D_E  Ind</v>
      </c>
      <c r="F227" s="13">
        <v>906790</v>
      </c>
      <c r="G227" s="16" t="s">
        <v>1463</v>
      </c>
      <c r="H227" s="16" t="s">
        <v>1462</v>
      </c>
      <c r="I227" t="s">
        <v>6</v>
      </c>
    </row>
    <row r="228" spans="1:9" ht="12.75">
      <c r="A228" t="str">
        <f>CONCATENATE("T3-",YEAR(B228))</f>
        <v>T3-2014</v>
      </c>
      <c r="B228" s="14">
        <f t="shared" si="11"/>
        <v>41821</v>
      </c>
      <c r="C228" s="14">
        <f t="shared" si="12"/>
        <v>41912</v>
      </c>
      <c r="D228" s="14" t="str">
        <f t="shared" si="13"/>
        <v>PIB - B,D_E  Ind</v>
      </c>
      <c r="F228" s="13">
        <v>900957</v>
      </c>
      <c r="G228" s="16" t="s">
        <v>1463</v>
      </c>
      <c r="H228" s="16" t="s">
        <v>1462</v>
      </c>
      <c r="I228" t="s">
        <v>6</v>
      </c>
    </row>
    <row r="229" spans="1:9" ht="12.75">
      <c r="A229" t="str">
        <f>CONCATENATE("T4-",YEAR(B229))</f>
        <v>T4-2014</v>
      </c>
      <c r="B229" s="14">
        <f t="shared" si="11"/>
        <v>41913</v>
      </c>
      <c r="C229" s="14">
        <f t="shared" si="12"/>
        <v>42004</v>
      </c>
      <c r="D229" s="14" t="str">
        <f t="shared" si="13"/>
        <v>PIB - B,D_E  Ind</v>
      </c>
      <c r="F229" s="13">
        <v>888050</v>
      </c>
      <c r="G229" s="16" t="s">
        <v>1463</v>
      </c>
      <c r="H229" s="16" t="s">
        <v>1462</v>
      </c>
      <c r="I229" t="s">
        <v>6</v>
      </c>
    </row>
    <row r="230" spans="1:9" ht="12.75">
      <c r="A230" t="str">
        <f>CONCATENATE("T1-",YEAR(B230))</f>
        <v>T1-2015</v>
      </c>
      <c r="B230" s="14">
        <f t="shared" si="11"/>
        <v>42005</v>
      </c>
      <c r="C230" s="14">
        <f t="shared" si="12"/>
        <v>42094</v>
      </c>
      <c r="D230" s="14" t="str">
        <f t="shared" si="13"/>
        <v>PIB - B,D_E  Ind</v>
      </c>
      <c r="F230" s="13">
        <v>949625</v>
      </c>
      <c r="G230" s="16" t="s">
        <v>1463</v>
      </c>
      <c r="H230" s="16" t="s">
        <v>1462</v>
      </c>
      <c r="I230" t="s">
        <v>6</v>
      </c>
    </row>
    <row r="231" spans="1:9" ht="12.75">
      <c r="A231" t="str">
        <f>CONCATENATE("T2-",YEAR(B231))</f>
        <v>T2-2015</v>
      </c>
      <c r="B231" s="14">
        <f t="shared" si="11"/>
        <v>42095</v>
      </c>
      <c r="C231" s="14">
        <f t="shared" si="12"/>
        <v>42185</v>
      </c>
      <c r="D231" s="14" t="str">
        <f t="shared" si="13"/>
        <v>PIB - B,D_E  Ind</v>
      </c>
      <c r="F231" s="13">
        <v>943929</v>
      </c>
      <c r="G231" s="16" t="s">
        <v>1463</v>
      </c>
      <c r="H231" s="16" t="s">
        <v>1462</v>
      </c>
      <c r="I231" t="s">
        <v>6</v>
      </c>
    </row>
    <row r="232" spans="1:9" ht="12.75">
      <c r="A232" t="str">
        <f>CONCATENATE("T3-",YEAR(B232))</f>
        <v>T3-2015</v>
      </c>
      <c r="B232" s="14">
        <f t="shared" si="11"/>
        <v>42186</v>
      </c>
      <c r="C232" s="14">
        <f t="shared" si="12"/>
        <v>42277</v>
      </c>
      <c r="D232" s="14" t="str">
        <f t="shared" si="13"/>
        <v>PIB - B,D_E  Ind</v>
      </c>
      <c r="F232" s="13">
        <v>922295</v>
      </c>
      <c r="G232" s="16" t="s">
        <v>1463</v>
      </c>
      <c r="H232" s="16" t="s">
        <v>1462</v>
      </c>
      <c r="I232" t="s">
        <v>6</v>
      </c>
    </row>
    <row r="233" spans="1:9" ht="12.75">
      <c r="A233" t="str">
        <f>CONCATENATE("T4-",YEAR(B233))</f>
        <v>T4-2015</v>
      </c>
      <c r="B233" s="14">
        <f t="shared" si="11"/>
        <v>42278</v>
      </c>
      <c r="C233" s="14">
        <f t="shared" si="12"/>
        <v>42369</v>
      </c>
      <c r="D233" s="14" t="str">
        <f t="shared" si="13"/>
        <v>PIB - B,D_E  Ind</v>
      </c>
      <c r="F233" s="13">
        <v>910756</v>
      </c>
      <c r="G233" s="16" t="s">
        <v>1463</v>
      </c>
      <c r="H233" s="16" t="s">
        <v>1462</v>
      </c>
      <c r="I233" t="s">
        <v>6</v>
      </c>
    </row>
    <row r="234" spans="1:9" ht="12.75">
      <c r="A234" t="str">
        <f>CONCATENATE("T1-",YEAR(B234))</f>
        <v>T1-2016</v>
      </c>
      <c r="B234" s="14">
        <f t="shared" si="11"/>
        <v>42370</v>
      </c>
      <c r="C234" s="14">
        <f t="shared" si="12"/>
        <v>42460</v>
      </c>
      <c r="D234" s="14" t="str">
        <f t="shared" si="13"/>
        <v>PIB - B,D_E  Ind</v>
      </c>
      <c r="F234" s="13">
        <v>970112</v>
      </c>
      <c r="G234" s="16" t="s">
        <v>1463</v>
      </c>
      <c r="H234" s="16" t="s">
        <v>1462</v>
      </c>
      <c r="I234" t="s">
        <v>6</v>
      </c>
    </row>
    <row r="235" spans="1:9" ht="12.75">
      <c r="A235" t="str">
        <f>CONCATENATE("T2-",YEAR(B235))</f>
        <v>T2-2016</v>
      </c>
      <c r="B235" s="14">
        <f t="shared" si="11"/>
        <v>42461</v>
      </c>
      <c r="C235" s="14">
        <f t="shared" si="12"/>
        <v>42551</v>
      </c>
      <c r="D235" s="14" t="str">
        <f t="shared" si="13"/>
        <v>PIB - B,D_E  Ind</v>
      </c>
      <c r="F235" s="13">
        <v>962378</v>
      </c>
      <c r="G235" s="16" t="s">
        <v>1463</v>
      </c>
      <c r="H235" s="16" t="s">
        <v>1462</v>
      </c>
      <c r="I235" t="s">
        <v>6</v>
      </c>
    </row>
    <row r="236" spans="1:9" ht="12.75">
      <c r="A236" t="str">
        <f>CONCATENATE("T3-",YEAR(B236))</f>
        <v>T3-2016</v>
      </c>
      <c r="B236" s="14">
        <f t="shared" si="11"/>
        <v>42552</v>
      </c>
      <c r="C236" s="14">
        <f t="shared" si="12"/>
        <v>42643</v>
      </c>
      <c r="D236" s="14" t="str">
        <f t="shared" si="13"/>
        <v>PIB - B,D_E  Ind</v>
      </c>
      <c r="F236" s="13">
        <v>970085</v>
      </c>
      <c r="G236" s="16" t="s">
        <v>1463</v>
      </c>
      <c r="H236" s="16" t="s">
        <v>1462</v>
      </c>
      <c r="I236" t="s">
        <v>6</v>
      </c>
    </row>
    <row r="237" spans="1:9" ht="12.75">
      <c r="A237" t="str">
        <f>CONCATENATE("T4-",YEAR(B237))</f>
        <v>T4-2016</v>
      </c>
      <c r="B237" s="14">
        <f t="shared" si="11"/>
        <v>42644</v>
      </c>
      <c r="C237" s="14">
        <f t="shared" si="12"/>
        <v>42735</v>
      </c>
      <c r="D237" s="14" t="str">
        <f t="shared" si="13"/>
        <v>PIB - B,D_E  Ind</v>
      </c>
      <c r="F237" s="13">
        <v>996174</v>
      </c>
      <c r="G237" s="16" t="s">
        <v>1463</v>
      </c>
      <c r="H237" s="16" t="s">
        <v>1462</v>
      </c>
      <c r="I237" t="s">
        <v>6</v>
      </c>
    </row>
    <row r="238" spans="1:9" ht="12.75">
      <c r="A238" t="str">
        <f>CONCATENATE("T1-",YEAR(B238))</f>
        <v>T1-2017</v>
      </c>
      <c r="B238" s="14">
        <f t="shared" si="11"/>
        <v>42736</v>
      </c>
      <c r="C238" s="14">
        <f t="shared" si="12"/>
        <v>42825</v>
      </c>
      <c r="D238" s="14" t="str">
        <f t="shared" si="13"/>
        <v>PIB - B,D_E  Ind</v>
      </c>
      <c r="F238" s="13">
        <v>1017155</v>
      </c>
      <c r="G238" s="16" t="s">
        <v>1463</v>
      </c>
      <c r="H238" s="16" t="s">
        <v>1462</v>
      </c>
      <c r="I238" t="s">
        <v>6</v>
      </c>
    </row>
    <row r="239" spans="1:9" ht="12.75">
      <c r="A239" t="str">
        <f>CONCATENATE("T2-",YEAR(B239))</f>
        <v>T2-2017</v>
      </c>
      <c r="B239" s="14">
        <f t="shared" si="11"/>
        <v>42826</v>
      </c>
      <c r="C239" s="14">
        <f t="shared" si="12"/>
        <v>42916</v>
      </c>
      <c r="D239" s="14" t="str">
        <f t="shared" si="13"/>
        <v>PIB - B,D_E  Ind</v>
      </c>
      <c r="F239" s="13">
        <v>1017404</v>
      </c>
      <c r="G239" s="16" t="s">
        <v>1463</v>
      </c>
      <c r="H239" s="16" t="s">
        <v>1462</v>
      </c>
      <c r="I239" t="s">
        <v>6</v>
      </c>
    </row>
    <row r="240" spans="1:9" ht="12.75">
      <c r="A240" t="str">
        <f>CONCATENATE("T3-",YEAR(B240))</f>
        <v>T3-2017</v>
      </c>
      <c r="B240" s="14">
        <f t="shared" si="11"/>
        <v>42917</v>
      </c>
      <c r="C240" s="14">
        <f t="shared" si="12"/>
        <v>43008</v>
      </c>
      <c r="D240" s="14" t="str">
        <f t="shared" si="13"/>
        <v>PIB - B,D_E  Ind</v>
      </c>
      <c r="F240" s="13">
        <v>990330</v>
      </c>
      <c r="G240" s="16" t="s">
        <v>1463</v>
      </c>
      <c r="H240" s="16" t="s">
        <v>1462</v>
      </c>
      <c r="I240" t="s">
        <v>6</v>
      </c>
    </row>
    <row r="241" spans="1:9" ht="12.75">
      <c r="A241" t="str">
        <f>CONCATENATE("T4-",YEAR(B241))</f>
        <v>T4-2017</v>
      </c>
      <c r="B241" s="14">
        <f t="shared" si="11"/>
        <v>43009</v>
      </c>
      <c r="C241" s="14">
        <f t="shared" si="12"/>
        <v>43100</v>
      </c>
      <c r="D241" s="14" t="str">
        <f t="shared" si="13"/>
        <v>PIB - B,D_E  Ind</v>
      </c>
      <c r="F241" s="13">
        <v>1010448</v>
      </c>
      <c r="G241" s="16" t="s">
        <v>1463</v>
      </c>
      <c r="H241" s="16" t="s">
        <v>1462</v>
      </c>
      <c r="I241" t="s">
        <v>6</v>
      </c>
    </row>
    <row r="242" spans="1:9" ht="12.75">
      <c r="A242" t="str">
        <f>CONCATENATE("T1-",YEAR(B242))</f>
        <v>T1-2018</v>
      </c>
      <c r="B242" s="14">
        <f t="shared" si="11"/>
        <v>43101</v>
      </c>
      <c r="C242" s="14">
        <f t="shared" si="12"/>
        <v>43190</v>
      </c>
      <c r="D242" s="14" t="str">
        <f t="shared" si="13"/>
        <v>PIB - B,D_E  Ind</v>
      </c>
      <c r="F242" s="13">
        <v>1008138</v>
      </c>
      <c r="G242" s="16" t="s">
        <v>1463</v>
      </c>
      <c r="H242" s="16" t="s">
        <v>1462</v>
      </c>
      <c r="I242" t="s">
        <v>6</v>
      </c>
    </row>
    <row r="243" spans="1:9" ht="12.75">
      <c r="A243" t="str">
        <f>CONCATENATE("T2-",YEAR(B243))</f>
        <v>T2-2018</v>
      </c>
      <c r="B243" s="14">
        <f t="shared" si="11"/>
        <v>43191</v>
      </c>
      <c r="C243" s="14">
        <f t="shared" si="12"/>
        <v>43281</v>
      </c>
      <c r="D243" s="14" t="str">
        <f t="shared" si="13"/>
        <v>PIB - B,D_E  Ind</v>
      </c>
      <c r="F243" s="13">
        <v>1031334</v>
      </c>
      <c r="G243" s="16" t="s">
        <v>1463</v>
      </c>
      <c r="H243" s="16" t="s">
        <v>1462</v>
      </c>
      <c r="I243" t="s">
        <v>6</v>
      </c>
    </row>
    <row r="244" spans="1:9" ht="12.75">
      <c r="A244" t="str">
        <f>CONCATENATE("T3-",YEAR(B244))</f>
        <v>T3-2018</v>
      </c>
      <c r="B244" s="14">
        <f aca="true" t="shared" si="14" ref="B244:B253">_XLL.EDATUM(B243,3)</f>
        <v>43282</v>
      </c>
      <c r="C244" s="14">
        <f aca="true" t="shared" si="15" ref="C244:C253">_XLL.MONATSENDE(B244,2)</f>
        <v>43373</v>
      </c>
      <c r="D244" s="14" t="str">
        <f t="shared" si="13"/>
        <v>PIB - B,D_E  Ind</v>
      </c>
      <c r="F244" s="13">
        <v>1083685</v>
      </c>
      <c r="G244" s="16" t="s">
        <v>1463</v>
      </c>
      <c r="H244" s="16" t="s">
        <v>1462</v>
      </c>
      <c r="I244" t="s">
        <v>6</v>
      </c>
    </row>
    <row r="245" spans="1:9" ht="12.75">
      <c r="A245" t="str">
        <f>CONCATENATE("T4-",YEAR(B245))</f>
        <v>T4-2018</v>
      </c>
      <c r="B245" s="14">
        <f t="shared" si="14"/>
        <v>43374</v>
      </c>
      <c r="C245" s="14">
        <f t="shared" si="15"/>
        <v>43465</v>
      </c>
      <c r="D245" s="14" t="str">
        <f t="shared" si="13"/>
        <v>PIB - B,D_E  Ind</v>
      </c>
      <c r="F245" s="13">
        <v>1082774</v>
      </c>
      <c r="G245" s="16" t="s">
        <v>1463</v>
      </c>
      <c r="H245" s="16" t="s">
        <v>1462</v>
      </c>
      <c r="I245" t="s">
        <v>6</v>
      </c>
    </row>
    <row r="246" spans="1:9" ht="12.75">
      <c r="A246" t="str">
        <f>CONCATENATE("T1-",YEAR(B246))</f>
        <v>T1-2019</v>
      </c>
      <c r="B246" s="14">
        <f t="shared" si="14"/>
        <v>43466</v>
      </c>
      <c r="C246" s="14">
        <f t="shared" si="15"/>
        <v>43555</v>
      </c>
      <c r="D246" s="14" t="str">
        <f t="shared" si="13"/>
        <v>PIB - B,D_E  Ind</v>
      </c>
      <c r="F246" s="13">
        <v>1093375</v>
      </c>
      <c r="G246" s="16" t="s">
        <v>1463</v>
      </c>
      <c r="H246" s="16" t="s">
        <v>1462</v>
      </c>
      <c r="I246" t="s">
        <v>6</v>
      </c>
    </row>
    <row r="247" spans="1:9" ht="12.75">
      <c r="A247" t="str">
        <f>CONCATENATE("T2-",YEAR(B247))</f>
        <v>T2-2019</v>
      </c>
      <c r="B247" s="14">
        <f t="shared" si="14"/>
        <v>43556</v>
      </c>
      <c r="C247" s="14">
        <f t="shared" si="15"/>
        <v>43646</v>
      </c>
      <c r="D247" s="14" t="str">
        <f t="shared" si="13"/>
        <v>PIB - B,D_E  Ind</v>
      </c>
      <c r="F247" s="13">
        <v>1089556</v>
      </c>
      <c r="G247" s="16" t="s">
        <v>1463</v>
      </c>
      <c r="H247" s="16" t="s">
        <v>1462</v>
      </c>
      <c r="I247" t="s">
        <v>6</v>
      </c>
    </row>
    <row r="248" spans="1:9" ht="12.75">
      <c r="A248" t="str">
        <f>CONCATENATE("T3-",YEAR(B248))</f>
        <v>T3-2019</v>
      </c>
      <c r="B248" s="14">
        <f t="shared" si="14"/>
        <v>43647</v>
      </c>
      <c r="C248" s="14">
        <f t="shared" si="15"/>
        <v>43738</v>
      </c>
      <c r="D248" s="14" t="str">
        <f t="shared" si="13"/>
        <v>PIB - B,D_E  Ind</v>
      </c>
      <c r="F248" s="13">
        <v>1023383</v>
      </c>
      <c r="G248" s="16" t="s">
        <v>1463</v>
      </c>
      <c r="H248" s="16" t="s">
        <v>1462</v>
      </c>
      <c r="I248" t="s">
        <v>6</v>
      </c>
    </row>
    <row r="249" spans="1:9" ht="12.75">
      <c r="A249" t="str">
        <f>CONCATENATE("T4-",YEAR(B249))</f>
        <v>T4-2019</v>
      </c>
      <c r="B249" s="14">
        <f t="shared" si="14"/>
        <v>43739</v>
      </c>
      <c r="C249" s="14">
        <f t="shared" si="15"/>
        <v>43830</v>
      </c>
      <c r="D249" s="14" t="str">
        <f t="shared" si="13"/>
        <v>PIB - B,D_E  Ind</v>
      </c>
      <c r="F249" s="13">
        <v>1048287</v>
      </c>
      <c r="G249" s="16" t="s">
        <v>1463</v>
      </c>
      <c r="H249" s="16" t="s">
        <v>1462</v>
      </c>
      <c r="I249" t="s">
        <v>6</v>
      </c>
    </row>
    <row r="250" spans="1:9" ht="12.75">
      <c r="A250" t="str">
        <f>CONCATENATE("T1-",YEAR(B250))</f>
        <v>T1-2020</v>
      </c>
      <c r="B250" s="14">
        <f t="shared" si="14"/>
        <v>43831</v>
      </c>
      <c r="C250" s="14">
        <f t="shared" si="15"/>
        <v>43921</v>
      </c>
      <c r="D250" s="14" t="str">
        <f t="shared" si="13"/>
        <v>PIB - B,D_E  Ind</v>
      </c>
      <c r="F250" s="13">
        <v>1018747</v>
      </c>
      <c r="G250" s="16" t="s">
        <v>1463</v>
      </c>
      <c r="H250" s="16" t="s">
        <v>1462</v>
      </c>
      <c r="I250" t="s">
        <v>6</v>
      </c>
    </row>
    <row r="251" spans="1:9" ht="12.75">
      <c r="A251" t="str">
        <f>CONCATENATE("T2-",YEAR(B251))</f>
        <v>T2-2020</v>
      </c>
      <c r="B251" s="14">
        <f t="shared" si="14"/>
        <v>43922</v>
      </c>
      <c r="C251" s="14">
        <f t="shared" si="15"/>
        <v>44012</v>
      </c>
      <c r="D251" s="14" t="str">
        <f t="shared" si="13"/>
        <v>PIB - B,D_E  Ind</v>
      </c>
      <c r="F251" s="13">
        <v>882938</v>
      </c>
      <c r="G251" s="16" t="s">
        <v>1463</v>
      </c>
      <c r="H251" s="16" t="s">
        <v>1462</v>
      </c>
      <c r="I251" t="s">
        <v>6</v>
      </c>
    </row>
    <row r="252" spans="1:9" ht="12.75">
      <c r="A252" t="str">
        <f>CONCATENATE("T3-",YEAR(B252))</f>
        <v>T3-2020</v>
      </c>
      <c r="B252" s="14">
        <f t="shared" si="14"/>
        <v>44013</v>
      </c>
      <c r="C252" s="14">
        <f t="shared" si="15"/>
        <v>44104</v>
      </c>
      <c r="D252" s="14" t="str">
        <f t="shared" si="13"/>
        <v>PIB - B,D_E  Ind</v>
      </c>
      <c r="F252" t="s">
        <v>1440</v>
      </c>
      <c r="G252" s="16" t="s">
        <v>1463</v>
      </c>
      <c r="H252" s="16" t="s">
        <v>1462</v>
      </c>
      <c r="I252" t="s">
        <v>6</v>
      </c>
    </row>
    <row r="253" spans="1:9" ht="12.75">
      <c r="A253" t="str">
        <f>CONCATENATE("T4-",YEAR(B253))</f>
        <v>T4-2020</v>
      </c>
      <c r="B253" s="14">
        <f t="shared" si="14"/>
        <v>44105</v>
      </c>
      <c r="C253" s="14">
        <f t="shared" si="15"/>
        <v>44196</v>
      </c>
      <c r="D253" s="14" t="str">
        <f t="shared" si="13"/>
        <v>PIB - B,D_E  Ind</v>
      </c>
      <c r="F253" t="s">
        <v>1440</v>
      </c>
      <c r="G253" s="16" t="s">
        <v>1463</v>
      </c>
      <c r="H253" s="16" t="s">
        <v>1462</v>
      </c>
      <c r="I253" t="s">
        <v>6</v>
      </c>
    </row>
    <row r="254" spans="1:9" ht="12.75">
      <c r="A254" t="str">
        <f>CONCATENATE("T1-",YEAR(B254))</f>
        <v>T1-2000</v>
      </c>
      <c r="B254" s="14">
        <v>36526</v>
      </c>
      <c r="C254" s="14">
        <f>_XLL.MONATSENDE(B254,2)</f>
        <v>36616</v>
      </c>
      <c r="D254" s="14" t="str">
        <f t="shared" si="13"/>
        <v>PIB - C 10-33 In</v>
      </c>
      <c r="F254" s="13">
        <v>1187892</v>
      </c>
      <c r="G254" s="16" t="s">
        <v>1463</v>
      </c>
      <c r="H254" s="16" t="s">
        <v>1462</v>
      </c>
      <c r="I254" t="s">
        <v>7</v>
      </c>
    </row>
    <row r="255" spans="1:9" ht="12.75">
      <c r="A255" t="str">
        <f>CONCATENATE("T2-",YEAR(B255))</f>
        <v>T2-2000</v>
      </c>
      <c r="B255" s="14">
        <f>_XLL.EDATUM(B254,3)</f>
        <v>36617</v>
      </c>
      <c r="C255" s="14">
        <f>_XLL.MONATSENDE(B255,2)</f>
        <v>36707</v>
      </c>
      <c r="D255" s="14" t="str">
        <f t="shared" si="13"/>
        <v>PIB - C 10-33 In</v>
      </c>
      <c r="F255" s="13">
        <v>1198737</v>
      </c>
      <c r="G255" s="16" t="s">
        <v>1463</v>
      </c>
      <c r="H255" s="16" t="s">
        <v>1462</v>
      </c>
      <c r="I255" t="s">
        <v>7</v>
      </c>
    </row>
    <row r="256" spans="1:9" ht="12.75">
      <c r="A256" t="str">
        <f>CONCATENATE("T3-",YEAR(B256))</f>
        <v>T3-2000</v>
      </c>
      <c r="B256" s="14">
        <f>_XLL.EDATUM(B255,3)</f>
        <v>36708</v>
      </c>
      <c r="C256" s="14">
        <f>_XLL.MONATSENDE(B256,2)</f>
        <v>36799</v>
      </c>
      <c r="D256" s="14" t="str">
        <f t="shared" si="13"/>
        <v>PIB - C 10-33 In</v>
      </c>
      <c r="F256" s="13">
        <v>1207666</v>
      </c>
      <c r="G256" s="16" t="s">
        <v>1463</v>
      </c>
      <c r="H256" s="16" t="s">
        <v>1462</v>
      </c>
      <c r="I256" t="s">
        <v>7</v>
      </c>
    </row>
    <row r="257" spans="1:9" ht="12.75">
      <c r="A257" t="str">
        <f>CONCATENATE("T4-",YEAR(B257))</f>
        <v>T4-2000</v>
      </c>
      <c r="B257" s="14">
        <f>_XLL.EDATUM(B256,3)</f>
        <v>36800</v>
      </c>
      <c r="C257" s="14">
        <f>_XLL.MONATSENDE(B257,2)</f>
        <v>36891</v>
      </c>
      <c r="D257" s="14" t="str">
        <f aca="true" t="shared" si="16" ref="D257:D320">CONCATENATE("PIB - ",MID(I257,1,10))</f>
        <v>PIB - C 10-33 In</v>
      </c>
      <c r="F257" s="13">
        <v>1216748</v>
      </c>
      <c r="G257" s="16" t="s">
        <v>1463</v>
      </c>
      <c r="H257" s="16" t="s">
        <v>1462</v>
      </c>
      <c r="I257" t="s">
        <v>7</v>
      </c>
    </row>
    <row r="258" spans="1:9" ht="12.75">
      <c r="A258" t="str">
        <f>CONCATENATE("T1-",YEAR(B258))</f>
        <v>T1-2001</v>
      </c>
      <c r="B258" s="14">
        <f>_XLL.EDATUM(B257,3)</f>
        <v>36892</v>
      </c>
      <c r="C258" s="14">
        <f>_XLL.MONATSENDE(B258,2)</f>
        <v>36981</v>
      </c>
      <c r="D258" s="14" t="str">
        <f t="shared" si="16"/>
        <v>PIB - C 10-33 In</v>
      </c>
      <c r="F258" s="13">
        <v>1253895</v>
      </c>
      <c r="G258" s="16" t="s">
        <v>1463</v>
      </c>
      <c r="H258" s="16" t="s">
        <v>1462</v>
      </c>
      <c r="I258" t="s">
        <v>7</v>
      </c>
    </row>
    <row r="259" spans="1:9" ht="12.75">
      <c r="A259" t="str">
        <f>CONCATENATE("T2-",YEAR(B259))</f>
        <v>T2-2001</v>
      </c>
      <c r="B259" s="14">
        <f>_XLL.EDATUM(B258,3)</f>
        <v>36982</v>
      </c>
      <c r="C259" s="14">
        <f>_XLL.MONATSENDE(B259,2)</f>
        <v>37072</v>
      </c>
      <c r="D259" s="14" t="str">
        <f t="shared" si="16"/>
        <v>PIB - C 10-33 In</v>
      </c>
      <c r="F259" s="13">
        <v>1242811</v>
      </c>
      <c r="G259" s="16" t="s">
        <v>1463</v>
      </c>
      <c r="H259" s="16" t="s">
        <v>1462</v>
      </c>
      <c r="I259" t="s">
        <v>7</v>
      </c>
    </row>
    <row r="260" spans="1:9" ht="12.75">
      <c r="A260" t="str">
        <f>CONCATENATE("T3-",YEAR(B260))</f>
        <v>T3-2001</v>
      </c>
      <c r="B260" s="14">
        <f>_XLL.EDATUM(B259,3)</f>
        <v>37073</v>
      </c>
      <c r="C260" s="14">
        <f>_XLL.MONATSENDE(B260,2)</f>
        <v>37164</v>
      </c>
      <c r="D260" s="14" t="str">
        <f t="shared" si="16"/>
        <v>PIB - C 10-33 In</v>
      </c>
      <c r="F260" s="13">
        <v>1245719</v>
      </c>
      <c r="G260" s="16" t="s">
        <v>1463</v>
      </c>
      <c r="H260" s="16" t="s">
        <v>1462</v>
      </c>
      <c r="I260" t="s">
        <v>7</v>
      </c>
    </row>
    <row r="261" spans="1:9" ht="12.75">
      <c r="A261" t="str">
        <f>CONCATENATE("T4-",YEAR(B261))</f>
        <v>T4-2001</v>
      </c>
      <c r="B261" s="14">
        <f>_XLL.EDATUM(B260,3)</f>
        <v>37165</v>
      </c>
      <c r="C261" s="14">
        <f>_XLL.MONATSENDE(B261,2)</f>
        <v>37256</v>
      </c>
      <c r="D261" s="14" t="str">
        <f t="shared" si="16"/>
        <v>PIB - C 10-33 In</v>
      </c>
      <c r="F261" s="13">
        <v>1231411</v>
      </c>
      <c r="G261" s="16" t="s">
        <v>1463</v>
      </c>
      <c r="H261" s="16" t="s">
        <v>1462</v>
      </c>
      <c r="I261" t="s">
        <v>7</v>
      </c>
    </row>
    <row r="262" spans="1:9" ht="12.75">
      <c r="A262" t="str">
        <f>CONCATENATE("T1-",YEAR(B262))</f>
        <v>T1-2002</v>
      </c>
      <c r="B262" s="14">
        <f>_XLL.EDATUM(B261,3)</f>
        <v>37257</v>
      </c>
      <c r="C262" s="14">
        <f>_XLL.MONATSENDE(B262,2)</f>
        <v>37346</v>
      </c>
      <c r="D262" s="14" t="str">
        <f t="shared" si="16"/>
        <v>PIB - C 10-33 In</v>
      </c>
      <c r="F262" s="13">
        <v>1220210</v>
      </c>
      <c r="G262" s="16" t="s">
        <v>1463</v>
      </c>
      <c r="H262" s="16" t="s">
        <v>1462</v>
      </c>
      <c r="I262" t="s">
        <v>7</v>
      </c>
    </row>
    <row r="263" spans="1:9" ht="12.75">
      <c r="A263" t="str">
        <f>CONCATENATE("T2-",YEAR(B263))</f>
        <v>T2-2002</v>
      </c>
      <c r="B263" s="14">
        <f>_XLL.EDATUM(B262,3)</f>
        <v>37347</v>
      </c>
      <c r="C263" s="14">
        <f>_XLL.MONATSENDE(B263,2)</f>
        <v>37437</v>
      </c>
      <c r="D263" s="14" t="str">
        <f t="shared" si="16"/>
        <v>PIB - C 10-33 In</v>
      </c>
      <c r="F263" s="13">
        <v>1222969</v>
      </c>
      <c r="G263" s="16" t="s">
        <v>1463</v>
      </c>
      <c r="H263" s="16" t="s">
        <v>1462</v>
      </c>
      <c r="I263" t="s">
        <v>7</v>
      </c>
    </row>
    <row r="264" spans="1:9" ht="12.75">
      <c r="A264" t="str">
        <f>CONCATENATE("T3-",YEAR(B264))</f>
        <v>T3-2002</v>
      </c>
      <c r="B264" s="14">
        <f aca="true" t="shared" si="17" ref="B264:B327">_XLL.EDATUM(B263,3)</f>
        <v>37438</v>
      </c>
      <c r="C264" s="14">
        <f aca="true" t="shared" si="18" ref="C264:C327">_XLL.MONATSENDE(B264,2)</f>
        <v>37529</v>
      </c>
      <c r="D264" s="14" t="str">
        <f t="shared" si="16"/>
        <v>PIB - C 10-33 In</v>
      </c>
      <c r="F264" s="13">
        <v>1225825</v>
      </c>
      <c r="G264" s="16" t="s">
        <v>1463</v>
      </c>
      <c r="H264" s="16" t="s">
        <v>1462</v>
      </c>
      <c r="I264" t="s">
        <v>7</v>
      </c>
    </row>
    <row r="265" spans="1:9" ht="12.75">
      <c r="A265" t="str">
        <f>CONCATENATE("T4-",YEAR(B265))</f>
        <v>T4-2002</v>
      </c>
      <c r="B265" s="14">
        <f t="shared" si="17"/>
        <v>37530</v>
      </c>
      <c r="C265" s="14">
        <f t="shared" si="18"/>
        <v>37621</v>
      </c>
      <c r="D265" s="14" t="str">
        <f t="shared" si="16"/>
        <v>PIB - C 10-33 In</v>
      </c>
      <c r="F265" s="13">
        <v>1221037</v>
      </c>
      <c r="G265" s="16" t="s">
        <v>1463</v>
      </c>
      <c r="H265" s="16" t="s">
        <v>1462</v>
      </c>
      <c r="I265" t="s">
        <v>7</v>
      </c>
    </row>
    <row r="266" spans="1:9" ht="12.75">
      <c r="A266" t="str">
        <f>CONCATENATE("T1-",YEAR(B266))</f>
        <v>T1-2003</v>
      </c>
      <c r="B266" s="14">
        <f t="shared" si="17"/>
        <v>37622</v>
      </c>
      <c r="C266" s="14">
        <f t="shared" si="18"/>
        <v>37711</v>
      </c>
      <c r="D266" s="14" t="str">
        <f t="shared" si="16"/>
        <v>PIB - C 10-33 In</v>
      </c>
      <c r="F266" s="13">
        <v>1214055</v>
      </c>
      <c r="G266" s="16" t="s">
        <v>1463</v>
      </c>
      <c r="H266" s="16" t="s">
        <v>1462</v>
      </c>
      <c r="I266" t="s">
        <v>7</v>
      </c>
    </row>
    <row r="267" spans="1:9" ht="12.75">
      <c r="A267" t="str">
        <f>CONCATENATE("T2-",YEAR(B267))</f>
        <v>T2-2003</v>
      </c>
      <c r="B267" s="14">
        <f t="shared" si="17"/>
        <v>37712</v>
      </c>
      <c r="C267" s="14">
        <f t="shared" si="18"/>
        <v>37802</v>
      </c>
      <c r="D267" s="14" t="str">
        <f t="shared" si="16"/>
        <v>PIB - C 10-33 In</v>
      </c>
      <c r="F267" s="13">
        <v>1245564</v>
      </c>
      <c r="G267" s="16" t="s">
        <v>1463</v>
      </c>
      <c r="H267" s="16" t="s">
        <v>1462</v>
      </c>
      <c r="I267" t="s">
        <v>7</v>
      </c>
    </row>
    <row r="268" spans="1:9" ht="12.75">
      <c r="A268" t="str">
        <f>CONCATENATE("T3-",YEAR(B268))</f>
        <v>T3-2003</v>
      </c>
      <c r="B268" s="14">
        <f t="shared" si="17"/>
        <v>37803</v>
      </c>
      <c r="C268" s="14">
        <f t="shared" si="18"/>
        <v>37894</v>
      </c>
      <c r="D268" s="14" t="str">
        <f t="shared" si="16"/>
        <v>PIB - C 10-33 In</v>
      </c>
      <c r="F268" s="13">
        <v>1254959</v>
      </c>
      <c r="G268" s="16" t="s">
        <v>1463</v>
      </c>
      <c r="H268" s="16" t="s">
        <v>1462</v>
      </c>
      <c r="I268" t="s">
        <v>7</v>
      </c>
    </row>
    <row r="269" spans="1:9" ht="12.75">
      <c r="A269" t="str">
        <f>CONCATENATE("T4-",YEAR(B269))</f>
        <v>T4-2003</v>
      </c>
      <c r="B269" s="14">
        <f t="shared" si="17"/>
        <v>37895</v>
      </c>
      <c r="C269" s="14">
        <f t="shared" si="18"/>
        <v>37986</v>
      </c>
      <c r="D269" s="14" t="str">
        <f t="shared" si="16"/>
        <v>PIB - C 10-33 In</v>
      </c>
      <c r="F269" s="13">
        <v>1277599</v>
      </c>
      <c r="G269" s="16" t="s">
        <v>1463</v>
      </c>
      <c r="H269" s="16" t="s">
        <v>1462</v>
      </c>
      <c r="I269" t="s">
        <v>7</v>
      </c>
    </row>
    <row r="270" spans="1:9" ht="12.75">
      <c r="A270" t="str">
        <f>CONCATENATE("T1-",YEAR(B270))</f>
        <v>T1-2004</v>
      </c>
      <c r="B270" s="14">
        <f t="shared" si="17"/>
        <v>37987</v>
      </c>
      <c r="C270" s="14">
        <f t="shared" si="18"/>
        <v>38077</v>
      </c>
      <c r="D270" s="14" t="str">
        <f t="shared" si="16"/>
        <v>PIB - C 10-33 In</v>
      </c>
      <c r="F270" s="13">
        <v>1266549</v>
      </c>
      <c r="G270" s="16" t="s">
        <v>1463</v>
      </c>
      <c r="H270" s="16" t="s">
        <v>1462</v>
      </c>
      <c r="I270" t="s">
        <v>7</v>
      </c>
    </row>
    <row r="271" spans="1:9" ht="12.75">
      <c r="A271" t="str">
        <f>CONCATENATE("T2-",YEAR(B271))</f>
        <v>T2-2004</v>
      </c>
      <c r="B271" s="14">
        <f t="shared" si="17"/>
        <v>38078</v>
      </c>
      <c r="C271" s="14">
        <f t="shared" si="18"/>
        <v>38168</v>
      </c>
      <c r="D271" s="14" t="str">
        <f t="shared" si="16"/>
        <v>PIB - C 10-33 In</v>
      </c>
      <c r="F271" s="13">
        <v>1297531</v>
      </c>
      <c r="G271" s="16" t="s">
        <v>1463</v>
      </c>
      <c r="H271" s="16" t="s">
        <v>1462</v>
      </c>
      <c r="I271" t="s">
        <v>7</v>
      </c>
    </row>
    <row r="272" spans="1:9" ht="12.75">
      <c r="A272" t="str">
        <f>CONCATENATE("T3-",YEAR(B272))</f>
        <v>T3-2004</v>
      </c>
      <c r="B272" s="14">
        <f t="shared" si="17"/>
        <v>38169</v>
      </c>
      <c r="C272" s="14">
        <f t="shared" si="18"/>
        <v>38260</v>
      </c>
      <c r="D272" s="14" t="str">
        <f t="shared" si="16"/>
        <v>PIB - C 10-33 In</v>
      </c>
      <c r="F272" s="13">
        <v>1311326</v>
      </c>
      <c r="G272" s="16" t="s">
        <v>1463</v>
      </c>
      <c r="H272" s="16" t="s">
        <v>1462</v>
      </c>
      <c r="I272" t="s">
        <v>7</v>
      </c>
    </row>
    <row r="273" spans="1:9" ht="12.75">
      <c r="A273" t="str">
        <f>CONCATENATE("T4-",YEAR(B273))</f>
        <v>T4-2004</v>
      </c>
      <c r="B273" s="14">
        <f t="shared" si="17"/>
        <v>38261</v>
      </c>
      <c r="C273" s="14">
        <f t="shared" si="18"/>
        <v>38352</v>
      </c>
      <c r="D273" s="14" t="str">
        <f t="shared" si="16"/>
        <v>PIB - C 10-33 In</v>
      </c>
      <c r="F273" s="13">
        <v>1328843</v>
      </c>
      <c r="G273" s="16" t="s">
        <v>1463</v>
      </c>
      <c r="H273" s="16" t="s">
        <v>1462</v>
      </c>
      <c r="I273" t="s">
        <v>7</v>
      </c>
    </row>
    <row r="274" spans="1:9" ht="12.75">
      <c r="A274" t="str">
        <f>CONCATENATE("T1-",YEAR(B274))</f>
        <v>T1-2005</v>
      </c>
      <c r="B274" s="14">
        <f t="shared" si="17"/>
        <v>38353</v>
      </c>
      <c r="C274" s="14">
        <f t="shared" si="18"/>
        <v>38442</v>
      </c>
      <c r="D274" s="14" t="str">
        <f t="shared" si="16"/>
        <v>PIB - C 10-33 In</v>
      </c>
      <c r="F274" s="13">
        <v>1295384</v>
      </c>
      <c r="G274" s="16" t="s">
        <v>1463</v>
      </c>
      <c r="H274" s="16" t="s">
        <v>1462</v>
      </c>
      <c r="I274" t="s">
        <v>7</v>
      </c>
    </row>
    <row r="275" spans="1:9" ht="12.75">
      <c r="A275" t="str">
        <f>CONCATENATE("T2-",YEAR(B275))</f>
        <v>T2-2005</v>
      </c>
      <c r="B275" s="14">
        <f t="shared" si="17"/>
        <v>38443</v>
      </c>
      <c r="C275" s="14">
        <f t="shared" si="18"/>
        <v>38533</v>
      </c>
      <c r="D275" s="14" t="str">
        <f t="shared" si="16"/>
        <v>PIB - C 10-33 In</v>
      </c>
      <c r="F275" s="13">
        <v>1323459</v>
      </c>
      <c r="G275" s="16" t="s">
        <v>1463</v>
      </c>
      <c r="H275" s="16" t="s">
        <v>1462</v>
      </c>
      <c r="I275" t="s">
        <v>7</v>
      </c>
    </row>
    <row r="276" spans="1:9" ht="12.75">
      <c r="A276" t="str">
        <f>CONCATENATE("T3-",YEAR(B276))</f>
        <v>T3-2005</v>
      </c>
      <c r="B276" s="14">
        <f t="shared" si="17"/>
        <v>38534</v>
      </c>
      <c r="C276" s="14">
        <f t="shared" si="18"/>
        <v>38625</v>
      </c>
      <c r="D276" s="14" t="str">
        <f t="shared" si="16"/>
        <v>PIB - C 10-33 In</v>
      </c>
      <c r="F276" s="13">
        <v>1327455</v>
      </c>
      <c r="G276" s="16" t="s">
        <v>1463</v>
      </c>
      <c r="H276" s="16" t="s">
        <v>1462</v>
      </c>
      <c r="I276" t="s">
        <v>7</v>
      </c>
    </row>
    <row r="277" spans="1:9" ht="12.75">
      <c r="A277" t="str">
        <f>CONCATENATE("T4-",YEAR(B277))</f>
        <v>T4-2005</v>
      </c>
      <c r="B277" s="14">
        <f t="shared" si="17"/>
        <v>38626</v>
      </c>
      <c r="C277" s="14">
        <f t="shared" si="18"/>
        <v>38717</v>
      </c>
      <c r="D277" s="14" t="str">
        <f t="shared" si="16"/>
        <v>PIB - C 10-33 In</v>
      </c>
      <c r="F277" s="13">
        <v>1352390</v>
      </c>
      <c r="G277" s="16" t="s">
        <v>1463</v>
      </c>
      <c r="H277" s="16" t="s">
        <v>1462</v>
      </c>
      <c r="I277" t="s">
        <v>7</v>
      </c>
    </row>
    <row r="278" spans="1:9" ht="12.75">
      <c r="A278" t="str">
        <f>CONCATENATE("T1-",YEAR(B278))</f>
        <v>T1-2006</v>
      </c>
      <c r="B278" s="14">
        <f t="shared" si="17"/>
        <v>38718</v>
      </c>
      <c r="C278" s="14">
        <f t="shared" si="18"/>
        <v>38807</v>
      </c>
      <c r="D278" s="14" t="str">
        <f t="shared" si="16"/>
        <v>PIB - C 10-33 In</v>
      </c>
      <c r="F278" s="13">
        <v>1362748</v>
      </c>
      <c r="G278" s="16" t="s">
        <v>1463</v>
      </c>
      <c r="H278" s="16" t="s">
        <v>1462</v>
      </c>
      <c r="I278" t="s">
        <v>7</v>
      </c>
    </row>
    <row r="279" spans="1:9" ht="12.75">
      <c r="A279" t="str">
        <f>CONCATENATE("T2-",YEAR(B279))</f>
        <v>T2-2006</v>
      </c>
      <c r="B279" s="14">
        <f t="shared" si="17"/>
        <v>38808</v>
      </c>
      <c r="C279" s="14">
        <f t="shared" si="18"/>
        <v>38898</v>
      </c>
      <c r="D279" s="14" t="str">
        <f t="shared" si="16"/>
        <v>PIB - C 10-33 In</v>
      </c>
      <c r="F279" s="13">
        <v>1359888</v>
      </c>
      <c r="G279" s="16" t="s">
        <v>1463</v>
      </c>
      <c r="H279" s="16" t="s">
        <v>1462</v>
      </c>
      <c r="I279" t="s">
        <v>7</v>
      </c>
    </row>
    <row r="280" spans="1:9" ht="12.75">
      <c r="A280" t="str">
        <f>CONCATENATE("T3-",YEAR(B280))</f>
        <v>T3-2006</v>
      </c>
      <c r="B280" s="14">
        <f t="shared" si="17"/>
        <v>38899</v>
      </c>
      <c r="C280" s="14">
        <f t="shared" si="18"/>
        <v>38990</v>
      </c>
      <c r="D280" s="14" t="str">
        <f t="shared" si="16"/>
        <v>PIB - C 10-33 In</v>
      </c>
      <c r="F280" s="13">
        <v>1369194</v>
      </c>
      <c r="G280" s="16" t="s">
        <v>1463</v>
      </c>
      <c r="H280" s="16" t="s">
        <v>1462</v>
      </c>
      <c r="I280" t="s">
        <v>7</v>
      </c>
    </row>
    <row r="281" spans="1:9" ht="12.75">
      <c r="A281" t="str">
        <f>CONCATENATE("T4-",YEAR(B281))</f>
        <v>T4-2006</v>
      </c>
      <c r="B281" s="14">
        <f t="shared" si="17"/>
        <v>38991</v>
      </c>
      <c r="C281" s="14">
        <f t="shared" si="18"/>
        <v>39082</v>
      </c>
      <c r="D281" s="14" t="str">
        <f t="shared" si="16"/>
        <v>PIB - C 10-33 In</v>
      </c>
      <c r="F281" s="13">
        <v>1388953</v>
      </c>
      <c r="G281" s="16" t="s">
        <v>1463</v>
      </c>
      <c r="H281" s="16" t="s">
        <v>1462</v>
      </c>
      <c r="I281" t="s">
        <v>7</v>
      </c>
    </row>
    <row r="282" spans="1:9" ht="12.75">
      <c r="A282" t="str">
        <f>CONCATENATE("T1-",YEAR(B282))</f>
        <v>T1-2007</v>
      </c>
      <c r="B282" s="14">
        <f t="shared" si="17"/>
        <v>39083</v>
      </c>
      <c r="C282" s="14">
        <f t="shared" si="18"/>
        <v>39172</v>
      </c>
      <c r="D282" s="14" t="str">
        <f t="shared" si="16"/>
        <v>PIB - C 10-33 In</v>
      </c>
      <c r="F282" s="13">
        <v>1420505</v>
      </c>
      <c r="G282" s="16" t="s">
        <v>1463</v>
      </c>
      <c r="H282" s="16" t="s">
        <v>1462</v>
      </c>
      <c r="I282" t="s">
        <v>7</v>
      </c>
    </row>
    <row r="283" spans="1:9" ht="12.75">
      <c r="A283" t="str">
        <f>CONCATENATE("T2-",YEAR(B283))</f>
        <v>T2-2007</v>
      </c>
      <c r="B283" s="14">
        <f t="shared" si="17"/>
        <v>39173</v>
      </c>
      <c r="C283" s="14">
        <f t="shared" si="18"/>
        <v>39263</v>
      </c>
      <c r="D283" s="14" t="str">
        <f t="shared" si="16"/>
        <v>PIB - C 10-33 In</v>
      </c>
      <c r="F283" s="13">
        <v>1430153</v>
      </c>
      <c r="G283" s="16" t="s">
        <v>1463</v>
      </c>
      <c r="H283" s="16" t="s">
        <v>1462</v>
      </c>
      <c r="I283" t="s">
        <v>7</v>
      </c>
    </row>
    <row r="284" spans="1:9" ht="12.75">
      <c r="A284" t="str">
        <f>CONCATENATE("T3-",YEAR(B284))</f>
        <v>T3-2007</v>
      </c>
      <c r="B284" s="14">
        <f t="shared" si="17"/>
        <v>39264</v>
      </c>
      <c r="C284" s="14">
        <f t="shared" si="18"/>
        <v>39355</v>
      </c>
      <c r="D284" s="14" t="str">
        <f t="shared" si="16"/>
        <v>PIB - C 10-33 In</v>
      </c>
      <c r="F284" s="13">
        <v>1447013</v>
      </c>
      <c r="G284" s="16" t="s">
        <v>1463</v>
      </c>
      <c r="H284" s="16" t="s">
        <v>1462</v>
      </c>
      <c r="I284" t="s">
        <v>7</v>
      </c>
    </row>
    <row r="285" spans="1:9" ht="12.75">
      <c r="A285" t="str">
        <f>CONCATENATE("T4-",YEAR(B285))</f>
        <v>T4-2007</v>
      </c>
      <c r="B285" s="14">
        <f t="shared" si="17"/>
        <v>39356</v>
      </c>
      <c r="C285" s="14">
        <f t="shared" si="18"/>
        <v>39447</v>
      </c>
      <c r="D285" s="14" t="str">
        <f t="shared" si="16"/>
        <v>PIB - C 10-33 In</v>
      </c>
      <c r="F285" s="13">
        <v>1466094</v>
      </c>
      <c r="G285" s="16" t="s">
        <v>1463</v>
      </c>
      <c r="H285" s="16" t="s">
        <v>1462</v>
      </c>
      <c r="I285" t="s">
        <v>7</v>
      </c>
    </row>
    <row r="286" spans="1:9" ht="12.75">
      <c r="A286" t="str">
        <f>CONCATENATE("T1-",YEAR(B286))</f>
        <v>T1-2008</v>
      </c>
      <c r="B286" s="14">
        <f t="shared" si="17"/>
        <v>39448</v>
      </c>
      <c r="C286" s="14">
        <f t="shared" si="18"/>
        <v>39538</v>
      </c>
      <c r="D286" s="14" t="str">
        <f t="shared" si="16"/>
        <v>PIB - C 10-33 In</v>
      </c>
      <c r="F286" s="13">
        <v>1485083</v>
      </c>
      <c r="G286" s="16" t="s">
        <v>1463</v>
      </c>
      <c r="H286" s="16" t="s">
        <v>1462</v>
      </c>
      <c r="I286" t="s">
        <v>7</v>
      </c>
    </row>
    <row r="287" spans="1:9" ht="12.75">
      <c r="A287" t="str">
        <f>CONCATENATE("T2-",YEAR(B287))</f>
        <v>T2-2008</v>
      </c>
      <c r="B287" s="14">
        <f t="shared" si="17"/>
        <v>39539</v>
      </c>
      <c r="C287" s="14">
        <f t="shared" si="18"/>
        <v>39629</v>
      </c>
      <c r="D287" s="14" t="str">
        <f t="shared" si="16"/>
        <v>PIB - C 10-33 In</v>
      </c>
      <c r="F287" s="13">
        <v>1494226</v>
      </c>
      <c r="G287" s="16" t="s">
        <v>1463</v>
      </c>
      <c r="H287" s="16" t="s">
        <v>1462</v>
      </c>
      <c r="I287" t="s">
        <v>7</v>
      </c>
    </row>
    <row r="288" spans="1:9" ht="12.75">
      <c r="A288" t="str">
        <f>CONCATENATE("T3-",YEAR(B288))</f>
        <v>T3-2008</v>
      </c>
      <c r="B288" s="14">
        <f t="shared" si="17"/>
        <v>39630</v>
      </c>
      <c r="C288" s="14">
        <f t="shared" si="18"/>
        <v>39721</v>
      </c>
      <c r="D288" s="14" t="str">
        <f t="shared" si="16"/>
        <v>PIB - C 10-33 In</v>
      </c>
      <c r="F288" s="13">
        <v>1464075</v>
      </c>
      <c r="G288" s="16" t="s">
        <v>1463</v>
      </c>
      <c r="H288" s="16" t="s">
        <v>1462</v>
      </c>
      <c r="I288" t="s">
        <v>7</v>
      </c>
    </row>
    <row r="289" spans="1:9" ht="12.75">
      <c r="A289" t="str">
        <f>CONCATENATE("T4-",YEAR(B289))</f>
        <v>T4-2008</v>
      </c>
      <c r="B289" s="14">
        <f t="shared" si="17"/>
        <v>39722</v>
      </c>
      <c r="C289" s="14">
        <f t="shared" si="18"/>
        <v>39813</v>
      </c>
      <c r="D289" s="14" t="str">
        <f t="shared" si="16"/>
        <v>PIB - C 10-33 In</v>
      </c>
      <c r="F289" s="13">
        <v>1432231</v>
      </c>
      <c r="G289" s="16" t="s">
        <v>1463</v>
      </c>
      <c r="H289" s="16" t="s">
        <v>1462</v>
      </c>
      <c r="I289" t="s">
        <v>7</v>
      </c>
    </row>
    <row r="290" spans="1:9" ht="12.75">
      <c r="A290" t="str">
        <f>CONCATENATE("T1-",YEAR(B290))</f>
        <v>T1-2009</v>
      </c>
      <c r="B290" s="14">
        <f t="shared" si="17"/>
        <v>39814</v>
      </c>
      <c r="C290" s="14">
        <f t="shared" si="18"/>
        <v>39903</v>
      </c>
      <c r="D290" s="14" t="str">
        <f t="shared" si="16"/>
        <v>PIB - C 10-33 In</v>
      </c>
      <c r="F290" s="13">
        <v>1355108</v>
      </c>
      <c r="G290" s="16" t="s">
        <v>1463</v>
      </c>
      <c r="H290" s="16" t="s">
        <v>1462</v>
      </c>
      <c r="I290" t="s">
        <v>7</v>
      </c>
    </row>
    <row r="291" spans="1:9" ht="12.75">
      <c r="A291" t="str">
        <f>CONCATENATE("T2-",YEAR(B291))</f>
        <v>T2-2009</v>
      </c>
      <c r="B291" s="14">
        <f t="shared" si="17"/>
        <v>39904</v>
      </c>
      <c r="C291" s="14">
        <f t="shared" si="18"/>
        <v>39994</v>
      </c>
      <c r="D291" s="14" t="str">
        <f t="shared" si="16"/>
        <v>PIB - C 10-33 In</v>
      </c>
      <c r="F291" s="13">
        <v>1338491</v>
      </c>
      <c r="G291" s="16" t="s">
        <v>1463</v>
      </c>
      <c r="H291" s="16" t="s">
        <v>1462</v>
      </c>
      <c r="I291" t="s">
        <v>7</v>
      </c>
    </row>
    <row r="292" spans="1:9" ht="12.75">
      <c r="A292" t="str">
        <f>CONCATENATE("T3-",YEAR(B292))</f>
        <v>T3-2009</v>
      </c>
      <c r="B292" s="14">
        <f t="shared" si="17"/>
        <v>39995</v>
      </c>
      <c r="C292" s="14">
        <f t="shared" si="18"/>
        <v>40086</v>
      </c>
      <c r="D292" s="14" t="str">
        <f t="shared" si="16"/>
        <v>PIB - C 10-33 In</v>
      </c>
      <c r="F292" s="13">
        <v>1362107</v>
      </c>
      <c r="G292" s="16" t="s">
        <v>1463</v>
      </c>
      <c r="H292" s="16" t="s">
        <v>1462</v>
      </c>
      <c r="I292" t="s">
        <v>7</v>
      </c>
    </row>
    <row r="293" spans="1:9" ht="12.75">
      <c r="A293" t="str">
        <f>CONCATENATE("T4-",YEAR(B293))</f>
        <v>T4-2009</v>
      </c>
      <c r="B293" s="14">
        <f t="shared" si="17"/>
        <v>40087</v>
      </c>
      <c r="C293" s="14">
        <f t="shared" si="18"/>
        <v>40178</v>
      </c>
      <c r="D293" s="14" t="str">
        <f t="shared" si="16"/>
        <v>PIB - C 10-33 In</v>
      </c>
      <c r="F293" s="13">
        <v>1371644</v>
      </c>
      <c r="G293" s="16" t="s">
        <v>1463</v>
      </c>
      <c r="H293" s="16" t="s">
        <v>1462</v>
      </c>
      <c r="I293" t="s">
        <v>7</v>
      </c>
    </row>
    <row r="294" spans="1:9" ht="12.75">
      <c r="A294" t="str">
        <f>CONCATENATE("T1-",YEAR(B294))</f>
        <v>T1-2010</v>
      </c>
      <c r="B294" s="14">
        <f t="shared" si="17"/>
        <v>40179</v>
      </c>
      <c r="C294" s="14">
        <f t="shared" si="18"/>
        <v>40268</v>
      </c>
      <c r="D294" s="14" t="str">
        <f t="shared" si="16"/>
        <v>PIB - C 10-33 In</v>
      </c>
      <c r="F294" s="13">
        <v>1301131</v>
      </c>
      <c r="G294" s="16" t="s">
        <v>1463</v>
      </c>
      <c r="H294" s="16" t="s">
        <v>1462</v>
      </c>
      <c r="I294" t="s">
        <v>7</v>
      </c>
    </row>
    <row r="295" spans="1:9" ht="12.75">
      <c r="A295" t="str">
        <f>CONCATENATE("T2-",YEAR(B295))</f>
        <v>T2-2010</v>
      </c>
      <c r="B295" s="14">
        <f t="shared" si="17"/>
        <v>40269</v>
      </c>
      <c r="C295" s="14">
        <f t="shared" si="18"/>
        <v>40359</v>
      </c>
      <c r="D295" s="14" t="str">
        <f t="shared" si="16"/>
        <v>PIB - C 10-33 In</v>
      </c>
      <c r="F295" s="13">
        <v>1316080</v>
      </c>
      <c r="G295" s="16" t="s">
        <v>1463</v>
      </c>
      <c r="H295" s="16" t="s">
        <v>1462</v>
      </c>
      <c r="I295" t="s">
        <v>7</v>
      </c>
    </row>
    <row r="296" spans="1:9" ht="12.75">
      <c r="A296" t="str">
        <f>CONCATENATE("T3-",YEAR(B296))</f>
        <v>T3-2010</v>
      </c>
      <c r="B296" s="14">
        <f t="shared" si="17"/>
        <v>40360</v>
      </c>
      <c r="C296" s="14">
        <f t="shared" si="18"/>
        <v>40451</v>
      </c>
      <c r="D296" s="14" t="str">
        <f t="shared" si="16"/>
        <v>PIB - C 10-33 In</v>
      </c>
      <c r="F296" s="13">
        <v>1319689</v>
      </c>
      <c r="G296" s="16" t="s">
        <v>1463</v>
      </c>
      <c r="H296" s="16" t="s">
        <v>1462</v>
      </c>
      <c r="I296" t="s">
        <v>7</v>
      </c>
    </row>
    <row r="297" spans="1:9" ht="12.75">
      <c r="A297" t="str">
        <f>CONCATENATE("T4-",YEAR(B297))</f>
        <v>T4-2010</v>
      </c>
      <c r="B297" s="14">
        <f t="shared" si="17"/>
        <v>40452</v>
      </c>
      <c r="C297" s="14">
        <f t="shared" si="18"/>
        <v>40543</v>
      </c>
      <c r="D297" s="14" t="str">
        <f t="shared" si="16"/>
        <v>PIB - C 10-33 In</v>
      </c>
      <c r="F297" s="13">
        <v>1347904</v>
      </c>
      <c r="G297" s="16" t="s">
        <v>1463</v>
      </c>
      <c r="H297" s="16" t="s">
        <v>1462</v>
      </c>
      <c r="I297" t="s">
        <v>7</v>
      </c>
    </row>
    <row r="298" spans="1:9" ht="12.75">
      <c r="A298" t="str">
        <f>CONCATENATE("T1-",YEAR(B298))</f>
        <v>T1-2011</v>
      </c>
      <c r="B298" s="14">
        <f t="shared" si="17"/>
        <v>40544</v>
      </c>
      <c r="C298" s="14">
        <f t="shared" si="18"/>
        <v>40633</v>
      </c>
      <c r="D298" s="14" t="str">
        <f t="shared" si="16"/>
        <v>PIB - C 10-33 In</v>
      </c>
      <c r="F298" s="13">
        <v>1391356</v>
      </c>
      <c r="G298" s="16" t="s">
        <v>1463</v>
      </c>
      <c r="H298" s="16" t="s">
        <v>1462</v>
      </c>
      <c r="I298" t="s">
        <v>7</v>
      </c>
    </row>
    <row r="299" spans="1:9" ht="12.75">
      <c r="A299" t="str">
        <f>CONCATENATE("T2-",YEAR(B299))</f>
        <v>T2-2011</v>
      </c>
      <c r="B299" s="14">
        <f t="shared" si="17"/>
        <v>40634</v>
      </c>
      <c r="C299" s="14">
        <f t="shared" si="18"/>
        <v>40724</v>
      </c>
      <c r="D299" s="14" t="str">
        <f t="shared" si="16"/>
        <v>PIB - C 10-33 In</v>
      </c>
      <c r="F299" s="13">
        <v>1389128</v>
      </c>
      <c r="G299" s="16" t="s">
        <v>1463</v>
      </c>
      <c r="H299" s="16" t="s">
        <v>1462</v>
      </c>
      <c r="I299" t="s">
        <v>7</v>
      </c>
    </row>
    <row r="300" spans="1:9" ht="12.75">
      <c r="A300" t="str">
        <f>CONCATENATE("T3-",YEAR(B300))</f>
        <v>T3-2011</v>
      </c>
      <c r="B300" s="14">
        <f t="shared" si="17"/>
        <v>40725</v>
      </c>
      <c r="C300" s="14">
        <f t="shared" si="18"/>
        <v>40816</v>
      </c>
      <c r="D300" s="14" t="str">
        <f t="shared" si="16"/>
        <v>PIB - C 10-33 In</v>
      </c>
      <c r="F300" s="13">
        <v>1374563</v>
      </c>
      <c r="G300" s="16" t="s">
        <v>1463</v>
      </c>
      <c r="H300" s="16" t="s">
        <v>1462</v>
      </c>
      <c r="I300" t="s">
        <v>7</v>
      </c>
    </row>
    <row r="301" spans="1:9" ht="12.75">
      <c r="A301" t="str">
        <f>CONCATENATE("T4-",YEAR(B301))</f>
        <v>T4-2011</v>
      </c>
      <c r="B301" s="14">
        <f t="shared" si="17"/>
        <v>40817</v>
      </c>
      <c r="C301" s="14">
        <f t="shared" si="18"/>
        <v>40908</v>
      </c>
      <c r="D301" s="14" t="str">
        <f t="shared" si="16"/>
        <v>PIB - C 10-33 In</v>
      </c>
      <c r="F301" s="13">
        <v>1363678</v>
      </c>
      <c r="G301" s="16" t="s">
        <v>1463</v>
      </c>
      <c r="H301" s="16" t="s">
        <v>1462</v>
      </c>
      <c r="I301" t="s">
        <v>7</v>
      </c>
    </row>
    <row r="302" spans="1:9" ht="12.75">
      <c r="A302" t="str">
        <f>CONCATENATE("T1-",YEAR(B302))</f>
        <v>T1-2012</v>
      </c>
      <c r="B302" s="14">
        <f t="shared" si="17"/>
        <v>40909</v>
      </c>
      <c r="C302" s="14">
        <f t="shared" si="18"/>
        <v>40999</v>
      </c>
      <c r="D302" s="14" t="str">
        <f t="shared" si="16"/>
        <v>PIB - C 10-33 In</v>
      </c>
      <c r="F302" s="13">
        <v>1339048</v>
      </c>
      <c r="G302" s="16" t="s">
        <v>1463</v>
      </c>
      <c r="H302" s="16" t="s">
        <v>1462</v>
      </c>
      <c r="I302" t="s">
        <v>7</v>
      </c>
    </row>
    <row r="303" spans="1:9" ht="12.75">
      <c r="A303" t="str">
        <f>CONCATENATE("T2-",YEAR(B303))</f>
        <v>T2-2012</v>
      </c>
      <c r="B303" s="14">
        <f t="shared" si="17"/>
        <v>41000</v>
      </c>
      <c r="C303" s="14">
        <f t="shared" si="18"/>
        <v>41090</v>
      </c>
      <c r="D303" s="14" t="str">
        <f t="shared" si="16"/>
        <v>PIB - C 10-33 In</v>
      </c>
      <c r="F303" s="13">
        <v>1324650</v>
      </c>
      <c r="G303" s="16" t="s">
        <v>1463</v>
      </c>
      <c r="H303" s="16" t="s">
        <v>1462</v>
      </c>
      <c r="I303" t="s">
        <v>7</v>
      </c>
    </row>
    <row r="304" spans="1:9" ht="12.75">
      <c r="A304" t="str">
        <f>CONCATENATE("T3-",YEAR(B304))</f>
        <v>T3-2012</v>
      </c>
      <c r="B304" s="14">
        <f t="shared" si="17"/>
        <v>41091</v>
      </c>
      <c r="C304" s="14">
        <f t="shared" si="18"/>
        <v>41182</v>
      </c>
      <c r="D304" s="14" t="str">
        <f t="shared" si="16"/>
        <v>PIB - C 10-33 In</v>
      </c>
      <c r="F304" s="13">
        <v>1345126</v>
      </c>
      <c r="G304" s="16" t="s">
        <v>1463</v>
      </c>
      <c r="H304" s="16" t="s">
        <v>1462</v>
      </c>
      <c r="I304" t="s">
        <v>7</v>
      </c>
    </row>
    <row r="305" spans="1:9" ht="12.75">
      <c r="A305" t="str">
        <f>CONCATENATE("T4-",YEAR(B305))</f>
        <v>T4-2012</v>
      </c>
      <c r="B305" s="14">
        <f t="shared" si="17"/>
        <v>41183</v>
      </c>
      <c r="C305" s="14">
        <f t="shared" si="18"/>
        <v>41274</v>
      </c>
      <c r="D305" s="14" t="str">
        <f t="shared" si="16"/>
        <v>PIB - C 10-33 In</v>
      </c>
      <c r="F305" s="13">
        <v>1348193</v>
      </c>
      <c r="G305" s="16" t="s">
        <v>1463</v>
      </c>
      <c r="H305" s="16" t="s">
        <v>1462</v>
      </c>
      <c r="I305" t="s">
        <v>7</v>
      </c>
    </row>
    <row r="306" spans="1:9" ht="12.75">
      <c r="A306" t="str">
        <f>CONCATENATE("T1-",YEAR(B306))</f>
        <v>T1-2013</v>
      </c>
      <c r="B306" s="14">
        <f t="shared" si="17"/>
        <v>41275</v>
      </c>
      <c r="C306" s="14">
        <f t="shared" si="18"/>
        <v>41364</v>
      </c>
      <c r="D306" s="14" t="str">
        <f t="shared" si="16"/>
        <v>PIB - C 10-33 In</v>
      </c>
      <c r="F306" s="13">
        <v>1316247</v>
      </c>
      <c r="G306" s="16" t="s">
        <v>1463</v>
      </c>
      <c r="H306" s="16" t="s">
        <v>1462</v>
      </c>
      <c r="I306" t="s">
        <v>7</v>
      </c>
    </row>
    <row r="307" spans="1:9" ht="12.75">
      <c r="A307" t="str">
        <f>CONCATENATE("T2-",YEAR(B307))</f>
        <v>T2-2013</v>
      </c>
      <c r="B307" s="14">
        <f t="shared" si="17"/>
        <v>41365</v>
      </c>
      <c r="C307" s="14">
        <f t="shared" si="18"/>
        <v>41455</v>
      </c>
      <c r="D307" s="14" t="str">
        <f t="shared" si="16"/>
        <v>PIB - C 10-33 In</v>
      </c>
      <c r="F307" s="13">
        <v>1336579</v>
      </c>
      <c r="G307" s="16" t="s">
        <v>1463</v>
      </c>
      <c r="H307" s="16" t="s">
        <v>1462</v>
      </c>
      <c r="I307" t="s">
        <v>7</v>
      </c>
    </row>
    <row r="308" spans="1:9" ht="12.75">
      <c r="A308" t="str">
        <f>CONCATENATE("T3-",YEAR(B308))</f>
        <v>T3-2013</v>
      </c>
      <c r="B308" s="14">
        <f t="shared" si="17"/>
        <v>41456</v>
      </c>
      <c r="C308" s="14">
        <f t="shared" si="18"/>
        <v>41547</v>
      </c>
      <c r="D308" s="14" t="str">
        <f t="shared" si="16"/>
        <v>PIB - C 10-33 In</v>
      </c>
      <c r="F308" s="13">
        <v>1346616</v>
      </c>
      <c r="G308" s="16" t="s">
        <v>1463</v>
      </c>
      <c r="H308" s="16" t="s">
        <v>1462</v>
      </c>
      <c r="I308" t="s">
        <v>7</v>
      </c>
    </row>
    <row r="309" spans="1:9" ht="12.75">
      <c r="A309" t="str">
        <f>CONCATENATE("T4-",YEAR(B309))</f>
        <v>T4-2013</v>
      </c>
      <c r="B309" s="14">
        <f t="shared" si="17"/>
        <v>41548</v>
      </c>
      <c r="C309" s="14">
        <f t="shared" si="18"/>
        <v>41639</v>
      </c>
      <c r="D309" s="14" t="str">
        <f t="shared" si="16"/>
        <v>PIB - C 10-33 In</v>
      </c>
      <c r="F309" s="13">
        <v>1357939</v>
      </c>
      <c r="G309" s="16" t="s">
        <v>1463</v>
      </c>
      <c r="H309" s="16" t="s">
        <v>1462</v>
      </c>
      <c r="I309" t="s">
        <v>7</v>
      </c>
    </row>
    <row r="310" spans="1:9" ht="12.75">
      <c r="A310" t="str">
        <f>CONCATENATE("T1-",YEAR(B310))</f>
        <v>T1-2014</v>
      </c>
      <c r="B310" s="14">
        <f t="shared" si="17"/>
        <v>41640</v>
      </c>
      <c r="C310" s="14">
        <f t="shared" si="18"/>
        <v>41729</v>
      </c>
      <c r="D310" s="14" t="str">
        <f t="shared" si="16"/>
        <v>PIB - C 10-33 In</v>
      </c>
      <c r="F310" s="13">
        <v>1332652</v>
      </c>
      <c r="G310" s="16" t="s">
        <v>1463</v>
      </c>
      <c r="H310" s="16" t="s">
        <v>1462</v>
      </c>
      <c r="I310" t="s">
        <v>7</v>
      </c>
    </row>
    <row r="311" spans="1:9" ht="12.75">
      <c r="A311" t="str">
        <f>CONCATENATE("T2-",YEAR(B311))</f>
        <v>T2-2014</v>
      </c>
      <c r="B311" s="14">
        <f t="shared" si="17"/>
        <v>41730</v>
      </c>
      <c r="C311" s="14">
        <f t="shared" si="18"/>
        <v>41820</v>
      </c>
      <c r="D311" s="14" t="str">
        <f t="shared" si="16"/>
        <v>PIB - C 10-33 In</v>
      </c>
      <c r="F311" s="13">
        <v>1341506</v>
      </c>
      <c r="G311" s="16" t="s">
        <v>1463</v>
      </c>
      <c r="H311" s="16" t="s">
        <v>1462</v>
      </c>
      <c r="I311" t="s">
        <v>7</v>
      </c>
    </row>
    <row r="312" spans="1:9" ht="12.75">
      <c r="A312" t="str">
        <f>CONCATENATE("T3-",YEAR(B312))</f>
        <v>T3-2014</v>
      </c>
      <c r="B312" s="14">
        <f t="shared" si="17"/>
        <v>41821</v>
      </c>
      <c r="C312" s="14">
        <f t="shared" si="18"/>
        <v>41912</v>
      </c>
      <c r="D312" s="14" t="str">
        <f t="shared" si="16"/>
        <v>PIB - C 10-33 In</v>
      </c>
      <c r="F312" s="13">
        <v>1371030</v>
      </c>
      <c r="G312" s="16" t="s">
        <v>1463</v>
      </c>
      <c r="H312" s="16" t="s">
        <v>1462</v>
      </c>
      <c r="I312" t="s">
        <v>7</v>
      </c>
    </row>
    <row r="313" spans="1:9" ht="12.75">
      <c r="A313" t="str">
        <f>CONCATENATE("T4-",YEAR(B313))</f>
        <v>T4-2014</v>
      </c>
      <c r="B313" s="14">
        <f t="shared" si="17"/>
        <v>41913</v>
      </c>
      <c r="C313" s="14">
        <f t="shared" si="18"/>
        <v>42004</v>
      </c>
      <c r="D313" s="14" t="str">
        <f t="shared" si="16"/>
        <v>PIB - C 10-33 In</v>
      </c>
      <c r="F313" s="13">
        <v>1353779</v>
      </c>
      <c r="G313" s="16" t="s">
        <v>1463</v>
      </c>
      <c r="H313" s="16" t="s">
        <v>1462</v>
      </c>
      <c r="I313" t="s">
        <v>7</v>
      </c>
    </row>
    <row r="314" spans="1:9" ht="12.75">
      <c r="A314" t="str">
        <f>CONCATENATE("T1-",YEAR(B314))</f>
        <v>T1-2015</v>
      </c>
      <c r="B314" s="14">
        <f t="shared" si="17"/>
        <v>42005</v>
      </c>
      <c r="C314" s="14">
        <f t="shared" si="18"/>
        <v>42094</v>
      </c>
      <c r="D314" s="14" t="str">
        <f t="shared" si="16"/>
        <v>PIB - C 10-33 In</v>
      </c>
      <c r="F314" s="13">
        <v>1382475</v>
      </c>
      <c r="G314" s="16" t="s">
        <v>1463</v>
      </c>
      <c r="H314" s="16" t="s">
        <v>1462</v>
      </c>
      <c r="I314" t="s">
        <v>7</v>
      </c>
    </row>
    <row r="315" spans="1:9" ht="12.75">
      <c r="A315" t="str">
        <f>CONCATENATE("T2-",YEAR(B315))</f>
        <v>T2-2015</v>
      </c>
      <c r="B315" s="14">
        <f t="shared" si="17"/>
        <v>42095</v>
      </c>
      <c r="C315" s="14">
        <f t="shared" si="18"/>
        <v>42185</v>
      </c>
      <c r="D315" s="14" t="str">
        <f t="shared" si="16"/>
        <v>PIB - C 10-33 In</v>
      </c>
      <c r="F315" s="13">
        <v>1386545</v>
      </c>
      <c r="G315" s="16" t="s">
        <v>1463</v>
      </c>
      <c r="H315" s="16" t="s">
        <v>1462</v>
      </c>
      <c r="I315" t="s">
        <v>7</v>
      </c>
    </row>
    <row r="316" spans="1:9" ht="12.75">
      <c r="A316" t="str">
        <f>CONCATENATE("T3-",YEAR(B316))</f>
        <v>T3-2015</v>
      </c>
      <c r="B316" s="14">
        <f t="shared" si="17"/>
        <v>42186</v>
      </c>
      <c r="C316" s="14">
        <f t="shared" si="18"/>
        <v>42277</v>
      </c>
      <c r="D316" s="14" t="str">
        <f t="shared" si="16"/>
        <v>PIB - C 10-33 In</v>
      </c>
      <c r="F316" s="13">
        <v>1402589</v>
      </c>
      <c r="G316" s="16" t="s">
        <v>1463</v>
      </c>
      <c r="H316" s="16" t="s">
        <v>1462</v>
      </c>
      <c r="I316" t="s">
        <v>7</v>
      </c>
    </row>
    <row r="317" spans="1:9" ht="12.75">
      <c r="A317" t="str">
        <f>CONCATENATE("T4-",YEAR(B317))</f>
        <v>T4-2015</v>
      </c>
      <c r="B317" s="14">
        <f t="shared" si="17"/>
        <v>42278</v>
      </c>
      <c r="C317" s="14">
        <f t="shared" si="18"/>
        <v>42369</v>
      </c>
      <c r="D317" s="14" t="str">
        <f t="shared" si="16"/>
        <v>PIB - C 10-33 In</v>
      </c>
      <c r="F317" s="13">
        <v>1423131</v>
      </c>
      <c r="G317" s="16" t="s">
        <v>1463</v>
      </c>
      <c r="H317" s="16" t="s">
        <v>1462</v>
      </c>
      <c r="I317" t="s">
        <v>7</v>
      </c>
    </row>
    <row r="318" spans="1:9" ht="12.75">
      <c r="A318" t="str">
        <f>CONCATENATE("T1-",YEAR(B318))</f>
        <v>T1-2016</v>
      </c>
      <c r="B318" s="14">
        <f t="shared" si="17"/>
        <v>42370</v>
      </c>
      <c r="C318" s="14">
        <f t="shared" si="18"/>
        <v>42460</v>
      </c>
      <c r="D318" s="14" t="str">
        <f t="shared" si="16"/>
        <v>PIB - C 10-33 In</v>
      </c>
      <c r="F318" s="13">
        <v>1407615</v>
      </c>
      <c r="G318" s="16" t="s">
        <v>1463</v>
      </c>
      <c r="H318" s="16" t="s">
        <v>1462</v>
      </c>
      <c r="I318" t="s">
        <v>7</v>
      </c>
    </row>
    <row r="319" spans="1:9" ht="12.75">
      <c r="A319" t="str">
        <f>CONCATENATE("T2-",YEAR(B319))</f>
        <v>T2-2016</v>
      </c>
      <c r="B319" s="14">
        <f t="shared" si="17"/>
        <v>42461</v>
      </c>
      <c r="C319" s="14">
        <f t="shared" si="18"/>
        <v>42551</v>
      </c>
      <c r="D319" s="14" t="str">
        <f t="shared" si="16"/>
        <v>PIB - C 10-33 In</v>
      </c>
      <c r="F319" s="13">
        <v>1413460</v>
      </c>
      <c r="G319" s="16" t="s">
        <v>1463</v>
      </c>
      <c r="H319" s="16" t="s">
        <v>1462</v>
      </c>
      <c r="I319" t="s">
        <v>7</v>
      </c>
    </row>
    <row r="320" spans="1:9" ht="12.75">
      <c r="A320" t="str">
        <f>CONCATENATE("T3-",YEAR(B320))</f>
        <v>T3-2016</v>
      </c>
      <c r="B320" s="14">
        <f t="shared" si="17"/>
        <v>42552</v>
      </c>
      <c r="C320" s="14">
        <f t="shared" si="18"/>
        <v>42643</v>
      </c>
      <c r="D320" s="14" t="str">
        <f t="shared" si="16"/>
        <v>PIB - C 10-33 In</v>
      </c>
      <c r="F320" s="13">
        <v>1402282</v>
      </c>
      <c r="G320" s="16" t="s">
        <v>1463</v>
      </c>
      <c r="H320" s="16" t="s">
        <v>1462</v>
      </c>
      <c r="I320" t="s">
        <v>7</v>
      </c>
    </row>
    <row r="321" spans="1:9" ht="12.75">
      <c r="A321" t="str">
        <f>CONCATENATE("T4-",YEAR(B321))</f>
        <v>T4-2016</v>
      </c>
      <c r="B321" s="14">
        <f t="shared" si="17"/>
        <v>42644</v>
      </c>
      <c r="C321" s="14">
        <f t="shared" si="18"/>
        <v>42735</v>
      </c>
      <c r="D321" s="14" t="str">
        <f aca="true" t="shared" si="19" ref="D321:D383">CONCATENATE("PIB - ",MID(I321,1,10))</f>
        <v>PIB - C 10-33 In</v>
      </c>
      <c r="F321" s="13">
        <v>1398742</v>
      </c>
      <c r="G321" s="16" t="s">
        <v>1463</v>
      </c>
      <c r="H321" s="16" t="s">
        <v>1462</v>
      </c>
      <c r="I321" t="s">
        <v>7</v>
      </c>
    </row>
    <row r="322" spans="1:9" ht="12.75">
      <c r="A322" t="str">
        <f>CONCATENATE("T1-",YEAR(B322))</f>
        <v>T1-2017</v>
      </c>
      <c r="B322" s="14">
        <f t="shared" si="17"/>
        <v>42736</v>
      </c>
      <c r="C322" s="14">
        <f t="shared" si="18"/>
        <v>42825</v>
      </c>
      <c r="D322" s="14" t="str">
        <f t="shared" si="19"/>
        <v>PIB - C 10-33 In</v>
      </c>
      <c r="F322" s="13">
        <v>1419663</v>
      </c>
      <c r="G322" s="16" t="s">
        <v>1463</v>
      </c>
      <c r="H322" s="16" t="s">
        <v>1462</v>
      </c>
      <c r="I322" t="s">
        <v>7</v>
      </c>
    </row>
    <row r="323" spans="1:9" ht="12.75">
      <c r="A323" t="str">
        <f>CONCATENATE("T2-",YEAR(B323))</f>
        <v>T2-2017</v>
      </c>
      <c r="B323" s="14">
        <f t="shared" si="17"/>
        <v>42826</v>
      </c>
      <c r="C323" s="14">
        <f t="shared" si="18"/>
        <v>42916</v>
      </c>
      <c r="D323" s="14" t="str">
        <f t="shared" si="19"/>
        <v>PIB - C 10-33 In</v>
      </c>
      <c r="F323" s="13">
        <v>1414818</v>
      </c>
      <c r="G323" s="16" t="s">
        <v>1463</v>
      </c>
      <c r="H323" s="16" t="s">
        <v>1462</v>
      </c>
      <c r="I323" t="s">
        <v>7</v>
      </c>
    </row>
    <row r="324" spans="1:9" ht="12.75">
      <c r="A324" t="str">
        <f>CONCATENATE("T3-",YEAR(B324))</f>
        <v>T3-2017</v>
      </c>
      <c r="B324" s="14">
        <f t="shared" si="17"/>
        <v>42917</v>
      </c>
      <c r="C324" s="14">
        <f t="shared" si="18"/>
        <v>43008</v>
      </c>
      <c r="D324" s="14" t="str">
        <f t="shared" si="19"/>
        <v>PIB - C 10-33 In</v>
      </c>
      <c r="F324" s="13">
        <v>1409394</v>
      </c>
      <c r="G324" s="16" t="s">
        <v>1463</v>
      </c>
      <c r="H324" s="16" t="s">
        <v>1462</v>
      </c>
      <c r="I324" t="s">
        <v>7</v>
      </c>
    </row>
    <row r="325" spans="1:9" ht="12.75">
      <c r="A325" t="str">
        <f>CONCATENATE("T4-",YEAR(B325))</f>
        <v>T4-2017</v>
      </c>
      <c r="B325" s="14">
        <f t="shared" si="17"/>
        <v>43009</v>
      </c>
      <c r="C325" s="14">
        <f t="shared" si="18"/>
        <v>43100</v>
      </c>
      <c r="D325" s="14" t="str">
        <f t="shared" si="19"/>
        <v>PIB - C 10-33 In</v>
      </c>
      <c r="F325" s="13">
        <v>1413288</v>
      </c>
      <c r="G325" s="16" t="s">
        <v>1463</v>
      </c>
      <c r="H325" s="16" t="s">
        <v>1462</v>
      </c>
      <c r="I325" t="s">
        <v>7</v>
      </c>
    </row>
    <row r="326" spans="1:9" ht="12.75">
      <c r="A326" t="str">
        <f>CONCATENATE("T1-",YEAR(B326))</f>
        <v>T1-2018</v>
      </c>
      <c r="B326" s="14">
        <f t="shared" si="17"/>
        <v>43101</v>
      </c>
      <c r="C326" s="14">
        <f t="shared" si="18"/>
        <v>43190</v>
      </c>
      <c r="D326" s="14" t="str">
        <f t="shared" si="19"/>
        <v>PIB - C 10-33 In</v>
      </c>
      <c r="F326" s="13">
        <v>1427669</v>
      </c>
      <c r="G326" s="16" t="s">
        <v>1463</v>
      </c>
      <c r="H326" s="16" t="s">
        <v>1462</v>
      </c>
      <c r="I326" t="s">
        <v>7</v>
      </c>
    </row>
    <row r="327" spans="1:9" ht="12.75">
      <c r="A327" t="str">
        <f>CONCATENATE("T2-",YEAR(B327))</f>
        <v>T2-2018</v>
      </c>
      <c r="B327" s="14">
        <f t="shared" si="17"/>
        <v>43191</v>
      </c>
      <c r="C327" s="14">
        <f t="shared" si="18"/>
        <v>43281</v>
      </c>
      <c r="D327" s="14" t="str">
        <f t="shared" si="19"/>
        <v>PIB - C 10-33 In</v>
      </c>
      <c r="F327" s="13">
        <v>1395264</v>
      </c>
      <c r="G327" s="16" t="s">
        <v>1463</v>
      </c>
      <c r="H327" s="16" t="s">
        <v>1462</v>
      </c>
      <c r="I327" t="s">
        <v>7</v>
      </c>
    </row>
    <row r="328" spans="1:9" ht="12.75">
      <c r="A328" t="str">
        <f>CONCATENATE("T3-",YEAR(B328))</f>
        <v>T3-2018</v>
      </c>
      <c r="B328" s="14">
        <f aca="true" t="shared" si="20" ref="B328:B337">_XLL.EDATUM(B327,3)</f>
        <v>43282</v>
      </c>
      <c r="C328" s="14">
        <f aca="true" t="shared" si="21" ref="C328:C337">_XLL.MONATSENDE(B328,2)</f>
        <v>43373</v>
      </c>
      <c r="D328" s="14" t="str">
        <f t="shared" si="19"/>
        <v>PIB - C 10-33 In</v>
      </c>
      <c r="F328" s="13">
        <v>1408391</v>
      </c>
      <c r="G328" s="16" t="s">
        <v>1463</v>
      </c>
      <c r="H328" s="16" t="s">
        <v>1462</v>
      </c>
      <c r="I328" t="s">
        <v>7</v>
      </c>
    </row>
    <row r="329" spans="1:9" ht="12.75">
      <c r="A329" t="str">
        <f>CONCATENATE("T4-",YEAR(B329))</f>
        <v>T4-2018</v>
      </c>
      <c r="B329" s="14">
        <f t="shared" si="20"/>
        <v>43374</v>
      </c>
      <c r="C329" s="14">
        <f t="shared" si="21"/>
        <v>43465</v>
      </c>
      <c r="D329" s="14" t="str">
        <f t="shared" si="19"/>
        <v>PIB - C 10-33 In</v>
      </c>
      <c r="F329" s="13">
        <v>1422910</v>
      </c>
      <c r="G329" s="16" t="s">
        <v>1463</v>
      </c>
      <c r="H329" s="16" t="s">
        <v>1462</v>
      </c>
      <c r="I329" t="s">
        <v>7</v>
      </c>
    </row>
    <row r="330" spans="1:9" ht="12.75">
      <c r="A330" t="str">
        <f>CONCATENATE("T1-",YEAR(B330))</f>
        <v>T1-2019</v>
      </c>
      <c r="B330" s="14">
        <f t="shared" si="20"/>
        <v>43466</v>
      </c>
      <c r="C330" s="14">
        <f t="shared" si="21"/>
        <v>43555</v>
      </c>
      <c r="D330" s="14" t="str">
        <f t="shared" si="19"/>
        <v>PIB - C 10-33 In</v>
      </c>
      <c r="F330" s="13">
        <v>1431316</v>
      </c>
      <c r="G330" s="16" t="s">
        <v>1463</v>
      </c>
      <c r="H330" s="16" t="s">
        <v>1462</v>
      </c>
      <c r="I330" t="s">
        <v>7</v>
      </c>
    </row>
    <row r="331" spans="1:9" ht="12.75">
      <c r="A331" t="str">
        <f>CONCATENATE("T2-",YEAR(B331))</f>
        <v>T2-2019</v>
      </c>
      <c r="B331" s="14">
        <f t="shared" si="20"/>
        <v>43556</v>
      </c>
      <c r="C331" s="14">
        <f t="shared" si="21"/>
        <v>43646</v>
      </c>
      <c r="D331" s="14" t="str">
        <f t="shared" si="19"/>
        <v>PIB - C 10-33 In</v>
      </c>
      <c r="F331" s="13">
        <v>1448497</v>
      </c>
      <c r="G331" s="16" t="s">
        <v>1463</v>
      </c>
      <c r="H331" s="16" t="s">
        <v>1462</v>
      </c>
      <c r="I331" t="s">
        <v>7</v>
      </c>
    </row>
    <row r="332" spans="1:9" ht="12.75">
      <c r="A332" t="str">
        <f>CONCATENATE("T3-",YEAR(B332))</f>
        <v>T3-2019</v>
      </c>
      <c r="B332" s="14">
        <f t="shared" si="20"/>
        <v>43647</v>
      </c>
      <c r="C332" s="14">
        <f t="shared" si="21"/>
        <v>43738</v>
      </c>
      <c r="D332" s="14" t="str">
        <f t="shared" si="19"/>
        <v>PIB - C 10-33 In</v>
      </c>
      <c r="F332" s="13">
        <v>1444958</v>
      </c>
      <c r="G332" s="16" t="s">
        <v>1463</v>
      </c>
      <c r="H332" s="16" t="s">
        <v>1462</v>
      </c>
      <c r="I332" t="s">
        <v>7</v>
      </c>
    </row>
    <row r="333" spans="1:9" ht="12.75">
      <c r="A333" t="str">
        <f>CONCATENATE("T4-",YEAR(B333))</f>
        <v>T4-2019</v>
      </c>
      <c r="B333" s="14">
        <f t="shared" si="20"/>
        <v>43739</v>
      </c>
      <c r="C333" s="14">
        <f t="shared" si="21"/>
        <v>43830</v>
      </c>
      <c r="D333" s="14" t="str">
        <f t="shared" si="19"/>
        <v>PIB - C 10-33 In</v>
      </c>
      <c r="F333" s="13">
        <v>1442347</v>
      </c>
      <c r="G333" s="16" t="s">
        <v>1463</v>
      </c>
      <c r="H333" s="16" t="s">
        <v>1462</v>
      </c>
      <c r="I333" t="s">
        <v>7</v>
      </c>
    </row>
    <row r="334" spans="1:9" ht="12.75">
      <c r="A334" t="str">
        <f>CONCATENATE("T1-",YEAR(B334))</f>
        <v>T1-2020</v>
      </c>
      <c r="B334" s="14">
        <f t="shared" si="20"/>
        <v>43831</v>
      </c>
      <c r="C334" s="14">
        <f t="shared" si="21"/>
        <v>43921</v>
      </c>
      <c r="D334" s="14" t="str">
        <f t="shared" si="19"/>
        <v>PIB - C 10-33 In</v>
      </c>
      <c r="F334" s="13">
        <v>1393315</v>
      </c>
      <c r="G334" s="16" t="s">
        <v>1463</v>
      </c>
      <c r="H334" s="16" t="s">
        <v>1462</v>
      </c>
      <c r="I334" t="s">
        <v>7</v>
      </c>
    </row>
    <row r="335" spans="1:9" ht="12.75">
      <c r="A335" t="str">
        <f>CONCATENATE("T2-",YEAR(B335))</f>
        <v>T2-2020</v>
      </c>
      <c r="B335" s="14">
        <f t="shared" si="20"/>
        <v>43922</v>
      </c>
      <c r="C335" s="14">
        <f t="shared" si="21"/>
        <v>44012</v>
      </c>
      <c r="D335" s="14" t="str">
        <f t="shared" si="19"/>
        <v>PIB - C 10-33 In</v>
      </c>
      <c r="F335" s="13">
        <v>1128049</v>
      </c>
      <c r="G335" s="16" t="s">
        <v>1463</v>
      </c>
      <c r="H335" s="16" t="s">
        <v>1462</v>
      </c>
      <c r="I335" t="s">
        <v>7</v>
      </c>
    </row>
    <row r="336" spans="1:9" ht="12.75">
      <c r="A336" t="str">
        <f>CONCATENATE("T3-",YEAR(B336))</f>
        <v>T3-2020</v>
      </c>
      <c r="B336" s="14">
        <f t="shared" si="20"/>
        <v>44013</v>
      </c>
      <c r="C336" s="14">
        <f t="shared" si="21"/>
        <v>44104</v>
      </c>
      <c r="D336" s="14" t="str">
        <f t="shared" si="19"/>
        <v>PIB - C 10-33 In</v>
      </c>
      <c r="F336" t="s">
        <v>1440</v>
      </c>
      <c r="G336" s="16" t="s">
        <v>1463</v>
      </c>
      <c r="H336" s="16" t="s">
        <v>1462</v>
      </c>
      <c r="I336" t="s">
        <v>7</v>
      </c>
    </row>
    <row r="337" spans="1:9" ht="12.75">
      <c r="A337" t="str">
        <f>CONCATENATE("T4-",YEAR(B337))</f>
        <v>T4-2020</v>
      </c>
      <c r="B337" s="14">
        <f t="shared" si="20"/>
        <v>44105</v>
      </c>
      <c r="C337" s="14">
        <f t="shared" si="21"/>
        <v>44196</v>
      </c>
      <c r="D337" s="14" t="str">
        <f t="shared" si="19"/>
        <v>PIB - C 10-33 In</v>
      </c>
      <c r="F337" t="s">
        <v>1440</v>
      </c>
      <c r="G337" s="16" t="s">
        <v>1463</v>
      </c>
      <c r="H337" s="16" t="s">
        <v>1462</v>
      </c>
      <c r="I337" t="s">
        <v>7</v>
      </c>
    </row>
    <row r="338" spans="1:9" ht="12.75">
      <c r="A338" t="str">
        <f>CONCATENATE("T1-",YEAR(B338))</f>
        <v>T1-2000</v>
      </c>
      <c r="B338" s="14">
        <v>36526</v>
      </c>
      <c r="C338" s="14">
        <f>_XLL.MONATSENDE(B338,2)</f>
        <v>36616</v>
      </c>
      <c r="D338" s="14" t="str">
        <f t="shared" si="19"/>
        <v>PIB - F 41-43 Co</v>
      </c>
      <c r="F338" s="13">
        <v>1387224</v>
      </c>
      <c r="G338" s="16" t="s">
        <v>1463</v>
      </c>
      <c r="H338" s="16" t="s">
        <v>1462</v>
      </c>
      <c r="I338" t="s">
        <v>8</v>
      </c>
    </row>
    <row r="339" spans="1:9" ht="12.75">
      <c r="A339" t="str">
        <f>CONCATENATE("T2-",YEAR(B339))</f>
        <v>T2-2000</v>
      </c>
      <c r="B339" s="14">
        <f>_XLL.EDATUM(B338,3)</f>
        <v>36617</v>
      </c>
      <c r="C339" s="14">
        <f>_XLL.MONATSENDE(B339,2)</f>
        <v>36707</v>
      </c>
      <c r="D339" s="14" t="str">
        <f t="shared" si="19"/>
        <v>PIB - F 41-43 Co</v>
      </c>
      <c r="F339" s="13">
        <v>1396166</v>
      </c>
      <c r="G339" s="16" t="s">
        <v>1463</v>
      </c>
      <c r="H339" s="16" t="s">
        <v>1462</v>
      </c>
      <c r="I339" t="s">
        <v>8</v>
      </c>
    </row>
    <row r="340" spans="1:9" ht="12.75">
      <c r="A340" t="str">
        <f>CONCATENATE("T3-",YEAR(B340))</f>
        <v>T3-2000</v>
      </c>
      <c r="B340" s="14">
        <f>_XLL.EDATUM(B339,3)</f>
        <v>36708</v>
      </c>
      <c r="C340" s="14">
        <f>_XLL.MONATSENDE(B340,2)</f>
        <v>36799</v>
      </c>
      <c r="D340" s="14" t="str">
        <f t="shared" si="19"/>
        <v>PIB - F 41-43 Co</v>
      </c>
      <c r="F340" s="13">
        <v>1390577</v>
      </c>
      <c r="G340" s="16" t="s">
        <v>1463</v>
      </c>
      <c r="H340" s="16" t="s">
        <v>1462</v>
      </c>
      <c r="I340" t="s">
        <v>8</v>
      </c>
    </row>
    <row r="341" spans="1:9" ht="12.75">
      <c r="A341" t="str">
        <f>CONCATENATE("T4-",YEAR(B341))</f>
        <v>T4-2000</v>
      </c>
      <c r="B341" s="14">
        <f>_XLL.EDATUM(B340,3)</f>
        <v>36800</v>
      </c>
      <c r="C341" s="14">
        <f>_XLL.MONATSENDE(B341,2)</f>
        <v>36891</v>
      </c>
      <c r="D341" s="14" t="str">
        <f t="shared" si="19"/>
        <v>PIB - F 41-43 Co</v>
      </c>
      <c r="F341" s="13">
        <v>1382849</v>
      </c>
      <c r="G341" s="16" t="s">
        <v>1463</v>
      </c>
      <c r="H341" s="16" t="s">
        <v>1462</v>
      </c>
      <c r="I341" t="s">
        <v>8</v>
      </c>
    </row>
    <row r="342" spans="1:9" ht="12.75">
      <c r="A342" t="str">
        <f>CONCATENATE("T1-",YEAR(B342))</f>
        <v>T1-2001</v>
      </c>
      <c r="B342" s="14">
        <f>_XLL.EDATUM(B341,3)</f>
        <v>36892</v>
      </c>
      <c r="C342" s="14">
        <f>_XLL.MONATSENDE(B342,2)</f>
        <v>36981</v>
      </c>
      <c r="D342" s="14" t="str">
        <f t="shared" si="19"/>
        <v>PIB - F 41-43 Co</v>
      </c>
      <c r="F342" s="13">
        <v>1500386</v>
      </c>
      <c r="G342" s="16" t="s">
        <v>1463</v>
      </c>
      <c r="H342" s="16" t="s">
        <v>1462</v>
      </c>
      <c r="I342" t="s">
        <v>8</v>
      </c>
    </row>
    <row r="343" spans="1:9" ht="12.75">
      <c r="A343" t="str">
        <f>CONCATENATE("T2-",YEAR(B343))</f>
        <v>T2-2001</v>
      </c>
      <c r="B343" s="14">
        <f>_XLL.EDATUM(B342,3)</f>
        <v>36982</v>
      </c>
      <c r="C343" s="14">
        <f>_XLL.MONATSENDE(B343,2)</f>
        <v>37072</v>
      </c>
      <c r="D343" s="14" t="str">
        <f t="shared" si="19"/>
        <v>PIB - F 41-43 Co</v>
      </c>
      <c r="F343" s="13">
        <v>1507697</v>
      </c>
      <c r="G343" s="16" t="s">
        <v>1463</v>
      </c>
      <c r="H343" s="16" t="s">
        <v>1462</v>
      </c>
      <c r="I343" t="s">
        <v>8</v>
      </c>
    </row>
    <row r="344" spans="1:9" ht="12.75">
      <c r="A344" t="str">
        <f>CONCATENATE("T3-",YEAR(B344))</f>
        <v>T3-2001</v>
      </c>
      <c r="B344" s="14">
        <f>_XLL.EDATUM(B343,3)</f>
        <v>37073</v>
      </c>
      <c r="C344" s="14">
        <f>_XLL.MONATSENDE(B344,2)</f>
        <v>37164</v>
      </c>
      <c r="D344" s="14" t="str">
        <f t="shared" si="19"/>
        <v>PIB - F 41-43 Co</v>
      </c>
      <c r="F344" s="13">
        <v>1530872</v>
      </c>
      <c r="G344" s="16" t="s">
        <v>1463</v>
      </c>
      <c r="H344" s="16" t="s">
        <v>1462</v>
      </c>
      <c r="I344" t="s">
        <v>8</v>
      </c>
    </row>
    <row r="345" spans="1:9" ht="12.75">
      <c r="A345" t="str">
        <f>CONCATENATE("T4-",YEAR(B345))</f>
        <v>T4-2001</v>
      </c>
      <c r="B345" s="14">
        <f>_XLL.EDATUM(B344,3)</f>
        <v>37165</v>
      </c>
      <c r="C345" s="14">
        <f>_XLL.MONATSENDE(B345,2)</f>
        <v>37256</v>
      </c>
      <c r="D345" s="14" t="str">
        <f t="shared" si="19"/>
        <v>PIB - F 41-43 Co</v>
      </c>
      <c r="F345" s="13">
        <v>1560585</v>
      </c>
      <c r="G345" s="16" t="s">
        <v>1463</v>
      </c>
      <c r="H345" s="16" t="s">
        <v>1462</v>
      </c>
      <c r="I345" t="s">
        <v>8</v>
      </c>
    </row>
    <row r="346" spans="1:9" ht="12.75">
      <c r="A346" t="str">
        <f>CONCATENATE("T1-",YEAR(B346))</f>
        <v>T1-2002</v>
      </c>
      <c r="B346" s="14">
        <f>_XLL.EDATUM(B345,3)</f>
        <v>37257</v>
      </c>
      <c r="C346" s="14">
        <f>_XLL.MONATSENDE(B346,2)</f>
        <v>37346</v>
      </c>
      <c r="D346" s="14" t="str">
        <f t="shared" si="19"/>
        <v>PIB - F 41-43 Co</v>
      </c>
      <c r="F346" s="13">
        <v>1653602</v>
      </c>
      <c r="G346" s="16" t="s">
        <v>1463</v>
      </c>
      <c r="H346" s="16" t="s">
        <v>1462</v>
      </c>
      <c r="I346" t="s">
        <v>8</v>
      </c>
    </row>
    <row r="347" spans="1:9" ht="12.75">
      <c r="A347" t="str">
        <f>CONCATENATE("T2-",YEAR(B347))</f>
        <v>T2-2002</v>
      </c>
      <c r="B347" s="14">
        <f>_XLL.EDATUM(B346,3)</f>
        <v>37347</v>
      </c>
      <c r="C347" s="14">
        <f>_XLL.MONATSENDE(B347,2)</f>
        <v>37437</v>
      </c>
      <c r="D347" s="14" t="str">
        <f t="shared" si="19"/>
        <v>PIB - F 41-43 Co</v>
      </c>
      <c r="F347" s="13">
        <v>1696781</v>
      </c>
      <c r="G347" s="16" t="s">
        <v>1463</v>
      </c>
      <c r="H347" s="16" t="s">
        <v>1462</v>
      </c>
      <c r="I347" t="s">
        <v>8</v>
      </c>
    </row>
    <row r="348" spans="1:9" ht="12.75">
      <c r="A348" t="str">
        <f>CONCATENATE("T3-",YEAR(B348))</f>
        <v>T3-2002</v>
      </c>
      <c r="B348" s="14">
        <f aca="true" t="shared" si="22" ref="B348:B411">_XLL.EDATUM(B347,3)</f>
        <v>37438</v>
      </c>
      <c r="C348" s="14">
        <f aca="true" t="shared" si="23" ref="C348:C411">_XLL.MONATSENDE(B348,2)</f>
        <v>37529</v>
      </c>
      <c r="D348" s="14" t="str">
        <f t="shared" si="19"/>
        <v>PIB - F 41-43 Co</v>
      </c>
      <c r="F348" s="13">
        <v>1817100</v>
      </c>
      <c r="G348" s="16" t="s">
        <v>1463</v>
      </c>
      <c r="H348" s="16" t="s">
        <v>1462</v>
      </c>
      <c r="I348" t="s">
        <v>8</v>
      </c>
    </row>
    <row r="349" spans="1:9" ht="12.75">
      <c r="A349" t="str">
        <f>CONCATENATE("T4-",YEAR(B349))</f>
        <v>T4-2002</v>
      </c>
      <c r="B349" s="14">
        <f t="shared" si="22"/>
        <v>37530</v>
      </c>
      <c r="C349" s="14">
        <f t="shared" si="23"/>
        <v>37621</v>
      </c>
      <c r="D349" s="14" t="str">
        <f t="shared" si="19"/>
        <v>PIB - F 41-43 Co</v>
      </c>
      <c r="F349" s="13">
        <v>1791176</v>
      </c>
      <c r="G349" s="16" t="s">
        <v>1463</v>
      </c>
      <c r="H349" s="16" t="s">
        <v>1462</v>
      </c>
      <c r="I349" t="s">
        <v>8</v>
      </c>
    </row>
    <row r="350" spans="1:9" ht="12.75">
      <c r="A350" t="str">
        <f>CONCATENATE("T1-",YEAR(B350))</f>
        <v>T1-2003</v>
      </c>
      <c r="B350" s="14">
        <f t="shared" si="22"/>
        <v>37622</v>
      </c>
      <c r="C350" s="14">
        <f t="shared" si="23"/>
        <v>37711</v>
      </c>
      <c r="D350" s="14" t="str">
        <f t="shared" si="19"/>
        <v>PIB - F 41-43 Co</v>
      </c>
      <c r="F350" s="13">
        <v>1931553</v>
      </c>
      <c r="G350" s="16" t="s">
        <v>1463</v>
      </c>
      <c r="H350" s="16" t="s">
        <v>1462</v>
      </c>
      <c r="I350" t="s">
        <v>8</v>
      </c>
    </row>
    <row r="351" spans="1:9" ht="12.75">
      <c r="A351" t="str">
        <f>CONCATENATE("T2-",YEAR(B351))</f>
        <v>T2-2003</v>
      </c>
      <c r="B351" s="14">
        <f t="shared" si="22"/>
        <v>37712</v>
      </c>
      <c r="C351" s="14">
        <f t="shared" si="23"/>
        <v>37802</v>
      </c>
      <c r="D351" s="14" t="str">
        <f t="shared" si="19"/>
        <v>PIB - F 41-43 Co</v>
      </c>
      <c r="F351" s="13">
        <v>1995881</v>
      </c>
      <c r="G351" s="16" t="s">
        <v>1463</v>
      </c>
      <c r="H351" s="16" t="s">
        <v>1462</v>
      </c>
      <c r="I351" t="s">
        <v>8</v>
      </c>
    </row>
    <row r="352" spans="1:9" ht="12.75">
      <c r="A352" t="str">
        <f>CONCATENATE("T3-",YEAR(B352))</f>
        <v>T3-2003</v>
      </c>
      <c r="B352" s="14">
        <f t="shared" si="22"/>
        <v>37803</v>
      </c>
      <c r="C352" s="14">
        <f t="shared" si="23"/>
        <v>37894</v>
      </c>
      <c r="D352" s="14" t="str">
        <f t="shared" si="19"/>
        <v>PIB - F 41-43 Co</v>
      </c>
      <c r="F352" s="13">
        <v>1984308</v>
      </c>
      <c r="G352" s="16" t="s">
        <v>1463</v>
      </c>
      <c r="H352" s="16" t="s">
        <v>1462</v>
      </c>
      <c r="I352" t="s">
        <v>8</v>
      </c>
    </row>
    <row r="353" spans="1:9" ht="12.75">
      <c r="A353" t="str">
        <f>CONCATENATE("T4-",YEAR(B353))</f>
        <v>T4-2003</v>
      </c>
      <c r="B353" s="14">
        <f t="shared" si="22"/>
        <v>37895</v>
      </c>
      <c r="C353" s="14">
        <f t="shared" si="23"/>
        <v>37986</v>
      </c>
      <c r="D353" s="14" t="str">
        <f t="shared" si="19"/>
        <v>PIB - F 41-43 Co</v>
      </c>
      <c r="F353" s="13">
        <v>2022386</v>
      </c>
      <c r="G353" s="16" t="s">
        <v>1463</v>
      </c>
      <c r="H353" s="16" t="s">
        <v>1462</v>
      </c>
      <c r="I353" t="s">
        <v>8</v>
      </c>
    </row>
    <row r="354" spans="1:9" ht="12.75">
      <c r="A354" t="str">
        <f>CONCATENATE("T1-",YEAR(B354))</f>
        <v>T1-2004</v>
      </c>
      <c r="B354" s="14">
        <f t="shared" si="22"/>
        <v>37987</v>
      </c>
      <c r="C354" s="14">
        <f t="shared" si="23"/>
        <v>38077</v>
      </c>
      <c r="D354" s="14" t="str">
        <f t="shared" si="19"/>
        <v>PIB - F 41-43 Co</v>
      </c>
      <c r="F354" s="13">
        <v>2091152</v>
      </c>
      <c r="G354" s="16" t="s">
        <v>1463</v>
      </c>
      <c r="H354" s="16" t="s">
        <v>1462</v>
      </c>
      <c r="I354" t="s">
        <v>8</v>
      </c>
    </row>
    <row r="355" spans="1:9" ht="12.75">
      <c r="A355" t="str">
        <f>CONCATENATE("T2-",YEAR(B355))</f>
        <v>T2-2004</v>
      </c>
      <c r="B355" s="14">
        <f t="shared" si="22"/>
        <v>38078</v>
      </c>
      <c r="C355" s="14">
        <f t="shared" si="23"/>
        <v>38168</v>
      </c>
      <c r="D355" s="14" t="str">
        <f t="shared" si="19"/>
        <v>PIB - F 41-43 Co</v>
      </c>
      <c r="F355" s="13">
        <v>2226968</v>
      </c>
      <c r="G355" s="16" t="s">
        <v>1463</v>
      </c>
      <c r="H355" s="16" t="s">
        <v>1462</v>
      </c>
      <c r="I355" t="s">
        <v>8</v>
      </c>
    </row>
    <row r="356" spans="1:9" ht="12.75">
      <c r="A356" t="str">
        <f>CONCATENATE("T3-",YEAR(B356))</f>
        <v>T3-2004</v>
      </c>
      <c r="B356" s="14">
        <f t="shared" si="22"/>
        <v>38169</v>
      </c>
      <c r="C356" s="14">
        <f t="shared" si="23"/>
        <v>38260</v>
      </c>
      <c r="D356" s="14" t="str">
        <f t="shared" si="19"/>
        <v>PIB - F 41-43 Co</v>
      </c>
      <c r="F356" s="13">
        <v>2209201</v>
      </c>
      <c r="G356" s="16" t="s">
        <v>1463</v>
      </c>
      <c r="H356" s="16" t="s">
        <v>1462</v>
      </c>
      <c r="I356" t="s">
        <v>8</v>
      </c>
    </row>
    <row r="357" spans="1:9" ht="12.75">
      <c r="A357" t="str">
        <f>CONCATENATE("T4-",YEAR(B357))</f>
        <v>T4-2004</v>
      </c>
      <c r="B357" s="14">
        <f t="shared" si="22"/>
        <v>38261</v>
      </c>
      <c r="C357" s="14">
        <f t="shared" si="23"/>
        <v>38352</v>
      </c>
      <c r="D357" s="14" t="str">
        <f t="shared" si="19"/>
        <v>PIB - F 41-43 Co</v>
      </c>
      <c r="F357" s="13">
        <v>2342102</v>
      </c>
      <c r="G357" s="16" t="s">
        <v>1463</v>
      </c>
      <c r="H357" s="16" t="s">
        <v>1462</v>
      </c>
      <c r="I357" t="s">
        <v>8</v>
      </c>
    </row>
    <row r="358" spans="1:9" ht="12.75">
      <c r="A358" t="str">
        <f>CONCATENATE("T1-",YEAR(B358))</f>
        <v>T1-2005</v>
      </c>
      <c r="B358" s="14">
        <f t="shared" si="22"/>
        <v>38353</v>
      </c>
      <c r="C358" s="14">
        <f t="shared" si="23"/>
        <v>38442</v>
      </c>
      <c r="D358" s="14" t="str">
        <f t="shared" si="19"/>
        <v>PIB - F 41-43 Co</v>
      </c>
      <c r="F358" s="13">
        <v>2443392</v>
      </c>
      <c r="G358" s="16" t="s">
        <v>1463</v>
      </c>
      <c r="H358" s="16" t="s">
        <v>1462</v>
      </c>
      <c r="I358" t="s">
        <v>8</v>
      </c>
    </row>
    <row r="359" spans="1:9" ht="12.75">
      <c r="A359" t="str">
        <f>CONCATENATE("T2-",YEAR(B359))</f>
        <v>T2-2005</v>
      </c>
      <c r="B359" s="14">
        <f t="shared" si="22"/>
        <v>38443</v>
      </c>
      <c r="C359" s="14">
        <f t="shared" si="23"/>
        <v>38533</v>
      </c>
      <c r="D359" s="14" t="str">
        <f t="shared" si="19"/>
        <v>PIB - F 41-43 Co</v>
      </c>
      <c r="F359" s="13">
        <v>2616317</v>
      </c>
      <c r="G359" s="16" t="s">
        <v>1463</v>
      </c>
      <c r="H359" s="16" t="s">
        <v>1462</v>
      </c>
      <c r="I359" t="s">
        <v>8</v>
      </c>
    </row>
    <row r="360" spans="1:9" ht="12.75">
      <c r="A360" t="str">
        <f>CONCATENATE("T3-",YEAR(B360))</f>
        <v>T3-2005</v>
      </c>
      <c r="B360" s="14">
        <f t="shared" si="22"/>
        <v>38534</v>
      </c>
      <c r="C360" s="14">
        <f t="shared" si="23"/>
        <v>38625</v>
      </c>
      <c r="D360" s="14" t="str">
        <f t="shared" si="19"/>
        <v>PIB - F 41-43 Co</v>
      </c>
      <c r="F360" s="13">
        <v>2677006</v>
      </c>
      <c r="G360" s="16" t="s">
        <v>1463</v>
      </c>
      <c r="H360" s="16" t="s">
        <v>1462</v>
      </c>
      <c r="I360" t="s">
        <v>8</v>
      </c>
    </row>
    <row r="361" spans="1:9" ht="12.75">
      <c r="A361" t="str">
        <f>CONCATENATE("T4-",YEAR(B361))</f>
        <v>T4-2005</v>
      </c>
      <c r="B361" s="14">
        <f t="shared" si="22"/>
        <v>38626</v>
      </c>
      <c r="C361" s="14">
        <f t="shared" si="23"/>
        <v>38717</v>
      </c>
      <c r="D361" s="14" t="str">
        <f t="shared" si="19"/>
        <v>PIB - F 41-43 Co</v>
      </c>
      <c r="F361" s="13">
        <v>2772111</v>
      </c>
      <c r="G361" s="16" t="s">
        <v>1463</v>
      </c>
      <c r="H361" s="16" t="s">
        <v>1462</v>
      </c>
      <c r="I361" t="s">
        <v>8</v>
      </c>
    </row>
    <row r="362" spans="1:9" ht="12.75">
      <c r="A362" t="str">
        <f>CONCATENATE("T1-",YEAR(B362))</f>
        <v>T1-2006</v>
      </c>
      <c r="B362" s="14">
        <f t="shared" si="22"/>
        <v>38718</v>
      </c>
      <c r="C362" s="14">
        <f t="shared" si="23"/>
        <v>38807</v>
      </c>
      <c r="D362" s="14" t="str">
        <f t="shared" si="19"/>
        <v>PIB - F 41-43 Co</v>
      </c>
      <c r="F362" s="13">
        <v>2692332</v>
      </c>
      <c r="G362" s="16" t="s">
        <v>1463</v>
      </c>
      <c r="H362" s="16" t="s">
        <v>1462</v>
      </c>
      <c r="I362" t="s">
        <v>8</v>
      </c>
    </row>
    <row r="363" spans="1:9" ht="12.75">
      <c r="A363" t="str">
        <f>CONCATENATE("T2-",YEAR(B363))</f>
        <v>T2-2006</v>
      </c>
      <c r="B363" s="14">
        <f t="shared" si="22"/>
        <v>38808</v>
      </c>
      <c r="C363" s="14">
        <f t="shared" si="23"/>
        <v>38898</v>
      </c>
      <c r="D363" s="14" t="str">
        <f t="shared" si="19"/>
        <v>PIB - F 41-43 Co</v>
      </c>
      <c r="F363" s="13">
        <v>2754059</v>
      </c>
      <c r="G363" s="16" t="s">
        <v>1463</v>
      </c>
      <c r="H363" s="16" t="s">
        <v>1462</v>
      </c>
      <c r="I363" t="s">
        <v>8</v>
      </c>
    </row>
    <row r="364" spans="1:9" ht="12.75">
      <c r="A364" t="str">
        <f>CONCATENATE("T3-",YEAR(B364))</f>
        <v>T3-2006</v>
      </c>
      <c r="B364" s="14">
        <f t="shared" si="22"/>
        <v>38899</v>
      </c>
      <c r="C364" s="14">
        <f t="shared" si="23"/>
        <v>38990</v>
      </c>
      <c r="D364" s="14" t="str">
        <f t="shared" si="19"/>
        <v>PIB - F 41-43 Co</v>
      </c>
      <c r="F364" s="13">
        <v>2863797</v>
      </c>
      <c r="G364" s="16" t="s">
        <v>1463</v>
      </c>
      <c r="H364" s="16" t="s">
        <v>1462</v>
      </c>
      <c r="I364" t="s">
        <v>8</v>
      </c>
    </row>
    <row r="365" spans="1:9" ht="12.75">
      <c r="A365" t="str">
        <f>CONCATENATE("T4-",YEAR(B365))</f>
        <v>T4-2006</v>
      </c>
      <c r="B365" s="14">
        <f t="shared" si="22"/>
        <v>38991</v>
      </c>
      <c r="C365" s="14">
        <f t="shared" si="23"/>
        <v>39082</v>
      </c>
      <c r="D365" s="14" t="str">
        <f t="shared" si="19"/>
        <v>PIB - F 41-43 Co</v>
      </c>
      <c r="F365" s="13">
        <v>2784597</v>
      </c>
      <c r="G365" s="16" t="s">
        <v>1463</v>
      </c>
      <c r="H365" s="16" t="s">
        <v>1462</v>
      </c>
      <c r="I365" t="s">
        <v>8</v>
      </c>
    </row>
    <row r="366" spans="1:9" ht="12.75">
      <c r="A366" t="str">
        <f>CONCATENATE("T1-",YEAR(B366))</f>
        <v>T1-2007</v>
      </c>
      <c r="B366" s="14">
        <f t="shared" si="22"/>
        <v>39083</v>
      </c>
      <c r="C366" s="14">
        <f t="shared" si="23"/>
        <v>39172</v>
      </c>
      <c r="D366" s="14" t="str">
        <f t="shared" si="19"/>
        <v>PIB - F 41-43 Co</v>
      </c>
      <c r="F366" s="13">
        <v>2906869</v>
      </c>
      <c r="G366" s="16" t="s">
        <v>1463</v>
      </c>
      <c r="H366" s="16" t="s">
        <v>1462</v>
      </c>
      <c r="I366" t="s">
        <v>8</v>
      </c>
    </row>
    <row r="367" spans="1:9" ht="12.75">
      <c r="A367" t="str">
        <f>CONCATENATE("T2-",YEAR(B367))</f>
        <v>T2-2007</v>
      </c>
      <c r="B367" s="14">
        <f t="shared" si="22"/>
        <v>39173</v>
      </c>
      <c r="C367" s="14">
        <f t="shared" si="23"/>
        <v>39263</v>
      </c>
      <c r="D367" s="14" t="str">
        <f t="shared" si="19"/>
        <v>PIB - F 41-43 Co</v>
      </c>
      <c r="F367" s="13">
        <v>2790957</v>
      </c>
      <c r="G367" s="16" t="s">
        <v>1463</v>
      </c>
      <c r="H367" s="16" t="s">
        <v>1462</v>
      </c>
      <c r="I367" t="s">
        <v>8</v>
      </c>
    </row>
    <row r="368" spans="1:9" ht="12.75">
      <c r="A368" t="str">
        <f>CONCATENATE("T3-",YEAR(B368))</f>
        <v>T3-2007</v>
      </c>
      <c r="B368" s="14">
        <f t="shared" si="22"/>
        <v>39264</v>
      </c>
      <c r="C368" s="14">
        <f t="shared" si="23"/>
        <v>39355</v>
      </c>
      <c r="D368" s="14" t="str">
        <f t="shared" si="19"/>
        <v>PIB - F 41-43 Co</v>
      </c>
      <c r="F368" s="13">
        <v>2751495</v>
      </c>
      <c r="G368" s="16" t="s">
        <v>1463</v>
      </c>
      <c r="H368" s="16" t="s">
        <v>1462</v>
      </c>
      <c r="I368" t="s">
        <v>8</v>
      </c>
    </row>
    <row r="369" spans="1:9" ht="12.75">
      <c r="A369" t="str">
        <f>CONCATENATE("T4-",YEAR(B369))</f>
        <v>T4-2007</v>
      </c>
      <c r="B369" s="14">
        <f t="shared" si="22"/>
        <v>39356</v>
      </c>
      <c r="C369" s="14">
        <f t="shared" si="23"/>
        <v>39447</v>
      </c>
      <c r="D369" s="14" t="str">
        <f t="shared" si="19"/>
        <v>PIB - F 41-43 Co</v>
      </c>
      <c r="F369" s="13">
        <v>2713210</v>
      </c>
      <c r="G369" s="16" t="s">
        <v>1463</v>
      </c>
      <c r="H369" s="16" t="s">
        <v>1462</v>
      </c>
      <c r="I369" t="s">
        <v>8</v>
      </c>
    </row>
    <row r="370" spans="1:9" ht="12.75">
      <c r="A370" t="str">
        <f>CONCATENATE("T1-",YEAR(B370))</f>
        <v>T1-2008</v>
      </c>
      <c r="B370" s="14">
        <f t="shared" si="22"/>
        <v>39448</v>
      </c>
      <c r="C370" s="14">
        <f t="shared" si="23"/>
        <v>39538</v>
      </c>
      <c r="D370" s="14" t="str">
        <f t="shared" si="19"/>
        <v>PIB - F 41-43 Co</v>
      </c>
      <c r="F370" s="13">
        <v>2780310</v>
      </c>
      <c r="G370" s="16" t="s">
        <v>1463</v>
      </c>
      <c r="H370" s="16" t="s">
        <v>1462</v>
      </c>
      <c r="I370" t="s">
        <v>8</v>
      </c>
    </row>
    <row r="371" spans="1:9" ht="12.75">
      <c r="A371" t="str">
        <f>CONCATENATE("T2-",YEAR(B371))</f>
        <v>T2-2008</v>
      </c>
      <c r="B371" s="14">
        <f t="shared" si="22"/>
        <v>39539</v>
      </c>
      <c r="C371" s="14">
        <f t="shared" si="23"/>
        <v>39629</v>
      </c>
      <c r="D371" s="14" t="str">
        <f t="shared" si="19"/>
        <v>PIB - F 41-43 Co</v>
      </c>
      <c r="F371" s="13">
        <v>2694293</v>
      </c>
      <c r="G371" s="16" t="s">
        <v>1463</v>
      </c>
      <c r="H371" s="16" t="s">
        <v>1462</v>
      </c>
      <c r="I371" t="s">
        <v>8</v>
      </c>
    </row>
    <row r="372" spans="1:9" ht="12.75">
      <c r="A372" t="str">
        <f>CONCATENATE("T3-",YEAR(B372))</f>
        <v>T3-2008</v>
      </c>
      <c r="B372" s="14">
        <f t="shared" si="22"/>
        <v>39630</v>
      </c>
      <c r="C372" s="14">
        <f t="shared" si="23"/>
        <v>39721</v>
      </c>
      <c r="D372" s="14" t="str">
        <f t="shared" si="19"/>
        <v>PIB - F 41-43 Co</v>
      </c>
      <c r="F372" s="13">
        <v>2602502</v>
      </c>
      <c r="G372" s="16" t="s">
        <v>1463</v>
      </c>
      <c r="H372" s="16" t="s">
        <v>1462</v>
      </c>
      <c r="I372" t="s">
        <v>8</v>
      </c>
    </row>
    <row r="373" spans="1:9" ht="12.75">
      <c r="A373" t="str">
        <f>CONCATENATE("T4-",YEAR(B373))</f>
        <v>T4-2008</v>
      </c>
      <c r="B373" s="14">
        <f t="shared" si="22"/>
        <v>39722</v>
      </c>
      <c r="C373" s="14">
        <f t="shared" si="23"/>
        <v>39813</v>
      </c>
      <c r="D373" s="14" t="str">
        <f t="shared" si="19"/>
        <v>PIB - F 41-43 Co</v>
      </c>
      <c r="F373" s="13">
        <v>2436943</v>
      </c>
      <c r="G373" s="16" t="s">
        <v>1463</v>
      </c>
      <c r="H373" s="16" t="s">
        <v>1462</v>
      </c>
      <c r="I373" t="s">
        <v>8</v>
      </c>
    </row>
    <row r="374" spans="1:9" ht="12.75">
      <c r="A374" t="str">
        <f>CONCATENATE("T1-",YEAR(B374))</f>
        <v>T1-2009</v>
      </c>
      <c r="B374" s="14">
        <f t="shared" si="22"/>
        <v>39814</v>
      </c>
      <c r="C374" s="14">
        <f t="shared" si="23"/>
        <v>39903</v>
      </c>
      <c r="D374" s="14" t="str">
        <f t="shared" si="19"/>
        <v>PIB - F 41-43 Co</v>
      </c>
      <c r="F374" s="13">
        <v>2533670</v>
      </c>
      <c r="G374" s="16" t="s">
        <v>1463</v>
      </c>
      <c r="H374" s="16" t="s">
        <v>1462</v>
      </c>
      <c r="I374" t="s">
        <v>8</v>
      </c>
    </row>
    <row r="375" spans="1:9" ht="12.75">
      <c r="A375" t="str">
        <f>CONCATENATE("T2-",YEAR(B375))</f>
        <v>T2-2009</v>
      </c>
      <c r="B375" s="14">
        <f t="shared" si="22"/>
        <v>39904</v>
      </c>
      <c r="C375" s="14">
        <f t="shared" si="23"/>
        <v>39994</v>
      </c>
      <c r="D375" s="14" t="str">
        <f t="shared" si="19"/>
        <v>PIB - F 41-43 Co</v>
      </c>
      <c r="F375" s="13">
        <v>2489184</v>
      </c>
      <c r="G375" s="16" t="s">
        <v>1463</v>
      </c>
      <c r="H375" s="16" t="s">
        <v>1462</v>
      </c>
      <c r="I375" t="s">
        <v>8</v>
      </c>
    </row>
    <row r="376" spans="1:9" ht="12.75">
      <c r="A376" t="str">
        <f>CONCATENATE("T3-",YEAR(B376))</f>
        <v>T3-2009</v>
      </c>
      <c r="B376" s="14">
        <f t="shared" si="22"/>
        <v>39995</v>
      </c>
      <c r="C376" s="14">
        <f t="shared" si="23"/>
        <v>40086</v>
      </c>
      <c r="D376" s="14" t="str">
        <f t="shared" si="19"/>
        <v>PIB - F 41-43 Co</v>
      </c>
      <c r="F376" s="13">
        <v>2476370</v>
      </c>
      <c r="G376" s="16" t="s">
        <v>1463</v>
      </c>
      <c r="H376" s="16" t="s">
        <v>1462</v>
      </c>
      <c r="I376" t="s">
        <v>8</v>
      </c>
    </row>
    <row r="377" spans="1:9" ht="12.75">
      <c r="A377" t="str">
        <f>CONCATENATE("T4-",YEAR(B377))</f>
        <v>T4-2009</v>
      </c>
      <c r="B377" s="14">
        <f t="shared" si="22"/>
        <v>40087</v>
      </c>
      <c r="C377" s="14">
        <f t="shared" si="23"/>
        <v>40178</v>
      </c>
      <c r="D377" s="14" t="str">
        <f t="shared" si="19"/>
        <v>PIB - F 41-43 Co</v>
      </c>
      <c r="F377" s="13">
        <v>2196205</v>
      </c>
      <c r="G377" s="16" t="s">
        <v>1463</v>
      </c>
      <c r="H377" s="16" t="s">
        <v>1462</v>
      </c>
      <c r="I377" t="s">
        <v>8</v>
      </c>
    </row>
    <row r="378" spans="1:9" ht="12.75">
      <c r="A378" t="str">
        <f>CONCATENATE("T1-",YEAR(B378))</f>
        <v>T1-2010</v>
      </c>
      <c r="B378" s="14">
        <f t="shared" si="22"/>
        <v>40179</v>
      </c>
      <c r="C378" s="14">
        <f t="shared" si="23"/>
        <v>40268</v>
      </c>
      <c r="D378" s="14" t="str">
        <f t="shared" si="19"/>
        <v>PIB - F 41-43 Co</v>
      </c>
      <c r="F378" s="13">
        <v>1868214</v>
      </c>
      <c r="G378" s="16" t="s">
        <v>1463</v>
      </c>
      <c r="H378" s="16" t="s">
        <v>1462</v>
      </c>
      <c r="I378" t="s">
        <v>8</v>
      </c>
    </row>
    <row r="379" spans="1:9" ht="12.75">
      <c r="A379" t="str">
        <f>CONCATENATE("T2-",YEAR(B379))</f>
        <v>T2-2010</v>
      </c>
      <c r="B379" s="14">
        <f t="shared" si="22"/>
        <v>40269</v>
      </c>
      <c r="C379" s="14">
        <f t="shared" si="23"/>
        <v>40359</v>
      </c>
      <c r="D379" s="14" t="str">
        <f t="shared" si="19"/>
        <v>PIB - F 41-43 Co</v>
      </c>
      <c r="F379" s="13">
        <v>1835479</v>
      </c>
      <c r="G379" s="16" t="s">
        <v>1463</v>
      </c>
      <c r="H379" s="16" t="s">
        <v>1462</v>
      </c>
      <c r="I379" t="s">
        <v>8</v>
      </c>
    </row>
    <row r="380" spans="1:9" ht="12.75">
      <c r="A380" t="str">
        <f>CONCATENATE("T3-",YEAR(B380))</f>
        <v>T3-2010</v>
      </c>
      <c r="B380" s="14">
        <f t="shared" si="22"/>
        <v>40360</v>
      </c>
      <c r="C380" s="14">
        <f t="shared" si="23"/>
        <v>40451</v>
      </c>
      <c r="D380" s="14" t="str">
        <f t="shared" si="19"/>
        <v>PIB - F 41-43 Co</v>
      </c>
      <c r="F380" s="13">
        <v>1753273</v>
      </c>
      <c r="G380" s="16" t="s">
        <v>1463</v>
      </c>
      <c r="H380" s="16" t="s">
        <v>1462</v>
      </c>
      <c r="I380" t="s">
        <v>8</v>
      </c>
    </row>
    <row r="381" spans="1:9" ht="12.75">
      <c r="A381" t="str">
        <f>CONCATENATE("T4-",YEAR(B381))</f>
        <v>T4-2010</v>
      </c>
      <c r="B381" s="14">
        <f t="shared" si="22"/>
        <v>40452</v>
      </c>
      <c r="C381" s="14">
        <f t="shared" si="23"/>
        <v>40543</v>
      </c>
      <c r="D381" s="14" t="str">
        <f t="shared" si="19"/>
        <v>PIB - F 41-43 Co</v>
      </c>
      <c r="F381" s="13">
        <v>1825745</v>
      </c>
      <c r="G381" s="16" t="s">
        <v>1463</v>
      </c>
      <c r="H381" s="16" t="s">
        <v>1462</v>
      </c>
      <c r="I381" t="s">
        <v>8</v>
      </c>
    </row>
    <row r="382" spans="1:9" ht="12.75">
      <c r="A382" t="str">
        <f>CONCATENATE("T1-",YEAR(B382))</f>
        <v>T1-2011</v>
      </c>
      <c r="B382" s="14">
        <f t="shared" si="22"/>
        <v>40544</v>
      </c>
      <c r="C382" s="14">
        <f t="shared" si="23"/>
        <v>40633</v>
      </c>
      <c r="D382" s="14" t="str">
        <f t="shared" si="19"/>
        <v>PIB - F 41-43 Co</v>
      </c>
      <c r="F382" s="13">
        <v>1673139</v>
      </c>
      <c r="G382" s="16" t="s">
        <v>1463</v>
      </c>
      <c r="H382" s="16" t="s">
        <v>1462</v>
      </c>
      <c r="I382" t="s">
        <v>8</v>
      </c>
    </row>
    <row r="383" spans="1:9" ht="12.75">
      <c r="A383" t="str">
        <f>CONCATENATE("T2-",YEAR(B383))</f>
        <v>T2-2011</v>
      </c>
      <c r="B383" s="14">
        <f t="shared" si="22"/>
        <v>40634</v>
      </c>
      <c r="C383" s="14">
        <f t="shared" si="23"/>
        <v>40724</v>
      </c>
      <c r="D383" s="14" t="str">
        <f t="shared" si="19"/>
        <v>PIB - F 41-43 Co</v>
      </c>
      <c r="F383" s="13">
        <v>1664117</v>
      </c>
      <c r="G383" s="16" t="s">
        <v>1463</v>
      </c>
      <c r="H383" s="16" t="s">
        <v>1462</v>
      </c>
      <c r="I383" t="s">
        <v>8</v>
      </c>
    </row>
    <row r="384" spans="1:9" ht="12.75">
      <c r="A384" t="str">
        <f>CONCATENATE("T3-",YEAR(B384))</f>
        <v>T3-2011</v>
      </c>
      <c r="B384" s="14">
        <f t="shared" si="22"/>
        <v>40725</v>
      </c>
      <c r="C384" s="14">
        <f t="shared" si="23"/>
        <v>40816</v>
      </c>
      <c r="D384" s="14" t="str">
        <f aca="true" t="shared" si="24" ref="D384:D446">CONCATENATE("PIB - ",MID(I384,1,10))</f>
        <v>PIB - F 41-43 Co</v>
      </c>
      <c r="F384" s="13">
        <v>1618840</v>
      </c>
      <c r="G384" s="16" t="s">
        <v>1463</v>
      </c>
      <c r="H384" s="16" t="s">
        <v>1462</v>
      </c>
      <c r="I384" t="s">
        <v>8</v>
      </c>
    </row>
    <row r="385" spans="1:9" ht="12.75">
      <c r="A385" t="str">
        <f>CONCATENATE("T4-",YEAR(B385))</f>
        <v>T4-2011</v>
      </c>
      <c r="B385" s="14">
        <f t="shared" si="22"/>
        <v>40817</v>
      </c>
      <c r="C385" s="14">
        <f t="shared" si="23"/>
        <v>40908</v>
      </c>
      <c r="D385" s="14" t="str">
        <f t="shared" si="24"/>
        <v>PIB - F 41-43 Co</v>
      </c>
      <c r="F385" s="13">
        <v>1688087</v>
      </c>
      <c r="G385" s="16" t="s">
        <v>1463</v>
      </c>
      <c r="H385" s="16" t="s">
        <v>1462</v>
      </c>
      <c r="I385" t="s">
        <v>8</v>
      </c>
    </row>
    <row r="386" spans="1:9" ht="12.75">
      <c r="A386" t="str">
        <f>CONCATENATE("T1-",YEAR(B386))</f>
        <v>T1-2012</v>
      </c>
      <c r="B386" s="14">
        <f t="shared" si="22"/>
        <v>40909</v>
      </c>
      <c r="C386" s="14">
        <f t="shared" si="23"/>
        <v>40999</v>
      </c>
      <c r="D386" s="14" t="str">
        <f t="shared" si="24"/>
        <v>PIB - F 41-43 Co</v>
      </c>
      <c r="F386" s="13">
        <v>1502834</v>
      </c>
      <c r="G386" s="16" t="s">
        <v>1463</v>
      </c>
      <c r="H386" s="16" t="s">
        <v>1462</v>
      </c>
      <c r="I386" t="s">
        <v>8</v>
      </c>
    </row>
    <row r="387" spans="1:9" ht="12.75">
      <c r="A387" t="str">
        <f>CONCATENATE("T2-",YEAR(B387))</f>
        <v>T2-2012</v>
      </c>
      <c r="B387" s="14">
        <f t="shared" si="22"/>
        <v>41000</v>
      </c>
      <c r="C387" s="14">
        <f t="shared" si="23"/>
        <v>41090</v>
      </c>
      <c r="D387" s="14" t="str">
        <f t="shared" si="24"/>
        <v>PIB - F 41-43 Co</v>
      </c>
      <c r="F387" s="13">
        <v>1323340</v>
      </c>
      <c r="G387" s="16" t="s">
        <v>1463</v>
      </c>
      <c r="H387" s="16" t="s">
        <v>1462</v>
      </c>
      <c r="I387" t="s">
        <v>8</v>
      </c>
    </row>
    <row r="388" spans="1:9" ht="12.75">
      <c r="A388" t="str">
        <f>CONCATENATE("T3-",YEAR(B388))</f>
        <v>T3-2012</v>
      </c>
      <c r="B388" s="14">
        <f t="shared" si="22"/>
        <v>41091</v>
      </c>
      <c r="C388" s="14">
        <f t="shared" si="23"/>
        <v>41182</v>
      </c>
      <c r="D388" s="14" t="str">
        <f t="shared" si="24"/>
        <v>PIB - F 41-43 Co</v>
      </c>
      <c r="F388" s="13">
        <v>1262758</v>
      </c>
      <c r="G388" s="16" t="s">
        <v>1463</v>
      </c>
      <c r="H388" s="16" t="s">
        <v>1462</v>
      </c>
      <c r="I388" t="s">
        <v>8</v>
      </c>
    </row>
    <row r="389" spans="1:9" ht="12.75">
      <c r="A389" t="str">
        <f>CONCATENATE("T4-",YEAR(B389))</f>
        <v>T4-2012</v>
      </c>
      <c r="B389" s="14">
        <f t="shared" si="22"/>
        <v>41183</v>
      </c>
      <c r="C389" s="14">
        <f t="shared" si="23"/>
        <v>41274</v>
      </c>
      <c r="D389" s="14" t="str">
        <f t="shared" si="24"/>
        <v>PIB - F 41-43 Co</v>
      </c>
      <c r="F389" s="13">
        <v>1164227</v>
      </c>
      <c r="G389" s="16" t="s">
        <v>1463</v>
      </c>
      <c r="H389" s="16" t="s">
        <v>1462</v>
      </c>
      <c r="I389" t="s">
        <v>8</v>
      </c>
    </row>
    <row r="390" spans="1:9" ht="12.75">
      <c r="A390" t="str">
        <f>CONCATENATE("T1-",YEAR(B390))</f>
        <v>T1-2013</v>
      </c>
      <c r="B390" s="14">
        <f t="shared" si="22"/>
        <v>41275</v>
      </c>
      <c r="C390" s="14">
        <f t="shared" si="23"/>
        <v>41364</v>
      </c>
      <c r="D390" s="14" t="str">
        <f t="shared" si="24"/>
        <v>PIB - F 41-43 Co</v>
      </c>
      <c r="F390" s="13">
        <v>1131053</v>
      </c>
      <c r="G390" s="16" t="s">
        <v>1463</v>
      </c>
      <c r="H390" s="16" t="s">
        <v>1462</v>
      </c>
      <c r="I390" t="s">
        <v>8</v>
      </c>
    </row>
    <row r="391" spans="1:9" ht="12.75">
      <c r="A391" t="str">
        <f>CONCATENATE("T2-",YEAR(B391))</f>
        <v>T2-2013</v>
      </c>
      <c r="B391" s="14">
        <f t="shared" si="22"/>
        <v>41365</v>
      </c>
      <c r="C391" s="14">
        <f t="shared" si="23"/>
        <v>41455</v>
      </c>
      <c r="D391" s="14" t="str">
        <f t="shared" si="24"/>
        <v>PIB - F 41-43 Co</v>
      </c>
      <c r="F391" s="13">
        <v>1137507</v>
      </c>
      <c r="G391" s="16" t="s">
        <v>1463</v>
      </c>
      <c r="H391" s="16" t="s">
        <v>1462</v>
      </c>
      <c r="I391" t="s">
        <v>8</v>
      </c>
    </row>
    <row r="392" spans="1:9" ht="12.75">
      <c r="A392" t="str">
        <f>CONCATENATE("T3-",YEAR(B392))</f>
        <v>T3-2013</v>
      </c>
      <c r="B392" s="14">
        <f t="shared" si="22"/>
        <v>41456</v>
      </c>
      <c r="C392" s="14">
        <f t="shared" si="23"/>
        <v>41547</v>
      </c>
      <c r="D392" s="14" t="str">
        <f t="shared" si="24"/>
        <v>PIB - F 41-43 Co</v>
      </c>
      <c r="F392" s="13">
        <v>1088577</v>
      </c>
      <c r="G392" s="16" t="s">
        <v>1463</v>
      </c>
      <c r="H392" s="16" t="s">
        <v>1462</v>
      </c>
      <c r="I392" t="s">
        <v>8</v>
      </c>
    </row>
    <row r="393" spans="1:9" ht="12.75">
      <c r="A393" t="str">
        <f>CONCATENATE("T4-",YEAR(B393))</f>
        <v>T4-2013</v>
      </c>
      <c r="B393" s="14">
        <f t="shared" si="22"/>
        <v>41548</v>
      </c>
      <c r="C393" s="14">
        <f t="shared" si="23"/>
        <v>41639</v>
      </c>
      <c r="D393" s="14" t="str">
        <f t="shared" si="24"/>
        <v>PIB - F 41-43 Co</v>
      </c>
      <c r="F393" s="13">
        <v>1064332</v>
      </c>
      <c r="G393" s="16" t="s">
        <v>1463</v>
      </c>
      <c r="H393" s="16" t="s">
        <v>1462</v>
      </c>
      <c r="I393" t="s">
        <v>8</v>
      </c>
    </row>
    <row r="394" spans="1:9" ht="12.75">
      <c r="A394" t="str">
        <f>CONCATENATE("T1-",YEAR(B394))</f>
        <v>T1-2014</v>
      </c>
      <c r="B394" s="14">
        <f t="shared" si="22"/>
        <v>41640</v>
      </c>
      <c r="C394" s="14">
        <f t="shared" si="23"/>
        <v>41729</v>
      </c>
      <c r="D394" s="14" t="str">
        <f t="shared" si="24"/>
        <v>PIB - F 41-43 Co</v>
      </c>
      <c r="F394" s="13">
        <v>1060425</v>
      </c>
      <c r="G394" s="16" t="s">
        <v>1463</v>
      </c>
      <c r="H394" s="16" t="s">
        <v>1462</v>
      </c>
      <c r="I394" t="s">
        <v>8</v>
      </c>
    </row>
    <row r="395" spans="1:9" ht="12.75">
      <c r="A395" t="str">
        <f>CONCATENATE("T2-",YEAR(B395))</f>
        <v>T2-2014</v>
      </c>
      <c r="B395" s="14">
        <f t="shared" si="22"/>
        <v>41730</v>
      </c>
      <c r="C395" s="14">
        <f t="shared" si="23"/>
        <v>41820</v>
      </c>
      <c r="D395" s="14" t="str">
        <f t="shared" si="24"/>
        <v>PIB - F 41-43 Co</v>
      </c>
      <c r="F395" s="13">
        <v>1092441</v>
      </c>
      <c r="G395" s="16" t="s">
        <v>1463</v>
      </c>
      <c r="H395" s="16" t="s">
        <v>1462</v>
      </c>
      <c r="I395" t="s">
        <v>8</v>
      </c>
    </row>
    <row r="396" spans="1:9" ht="12.75">
      <c r="A396" t="str">
        <f>CONCATENATE("T3-",YEAR(B396))</f>
        <v>T3-2014</v>
      </c>
      <c r="B396" s="14">
        <f t="shared" si="22"/>
        <v>41821</v>
      </c>
      <c r="C396" s="14">
        <f t="shared" si="23"/>
        <v>41912</v>
      </c>
      <c r="D396" s="14" t="str">
        <f t="shared" si="24"/>
        <v>PIB - F 41-43 Co</v>
      </c>
      <c r="F396" s="13">
        <v>1120298</v>
      </c>
      <c r="G396" s="16" t="s">
        <v>1463</v>
      </c>
      <c r="H396" s="16" t="s">
        <v>1462</v>
      </c>
      <c r="I396" t="s">
        <v>8</v>
      </c>
    </row>
    <row r="397" spans="1:9" ht="12.75">
      <c r="A397" t="str">
        <f>CONCATENATE("T4-",YEAR(B397))</f>
        <v>T4-2014</v>
      </c>
      <c r="B397" s="14">
        <f t="shared" si="22"/>
        <v>41913</v>
      </c>
      <c r="C397" s="14">
        <f t="shared" si="23"/>
        <v>42004</v>
      </c>
      <c r="D397" s="14" t="str">
        <f t="shared" si="24"/>
        <v>PIB - F 41-43 Co</v>
      </c>
      <c r="F397" s="13">
        <v>1135925</v>
      </c>
      <c r="G397" s="16" t="s">
        <v>1463</v>
      </c>
      <c r="H397" s="16" t="s">
        <v>1462</v>
      </c>
      <c r="I397" t="s">
        <v>8</v>
      </c>
    </row>
    <row r="398" spans="1:9" ht="12.75">
      <c r="A398" t="str">
        <f>CONCATENATE("T1-",YEAR(B398))</f>
        <v>T1-2015</v>
      </c>
      <c r="B398" s="14">
        <f t="shared" si="22"/>
        <v>42005</v>
      </c>
      <c r="C398" s="14">
        <f t="shared" si="23"/>
        <v>42094</v>
      </c>
      <c r="D398" s="14" t="str">
        <f t="shared" si="24"/>
        <v>PIB - F 41-43 Co</v>
      </c>
      <c r="F398" s="13">
        <v>1165978</v>
      </c>
      <c r="G398" s="16" t="s">
        <v>1463</v>
      </c>
      <c r="H398" s="16" t="s">
        <v>1462</v>
      </c>
      <c r="I398" t="s">
        <v>8</v>
      </c>
    </row>
    <row r="399" spans="1:9" ht="12.75">
      <c r="A399" t="str">
        <f>CONCATENATE("T2-",YEAR(B399))</f>
        <v>T2-2015</v>
      </c>
      <c r="B399" s="14">
        <f t="shared" si="22"/>
        <v>42095</v>
      </c>
      <c r="C399" s="14">
        <f t="shared" si="23"/>
        <v>42185</v>
      </c>
      <c r="D399" s="14" t="str">
        <f t="shared" si="24"/>
        <v>PIB - F 41-43 Co</v>
      </c>
      <c r="F399" s="13">
        <v>1168065</v>
      </c>
      <c r="G399" s="16" t="s">
        <v>1463</v>
      </c>
      <c r="H399" s="16" t="s">
        <v>1462</v>
      </c>
      <c r="I399" t="s">
        <v>8</v>
      </c>
    </row>
    <row r="400" spans="1:9" ht="12.75">
      <c r="A400" t="str">
        <f>CONCATENATE("T3-",YEAR(B400))</f>
        <v>T3-2015</v>
      </c>
      <c r="B400" s="14">
        <f t="shared" si="22"/>
        <v>42186</v>
      </c>
      <c r="C400" s="14">
        <f t="shared" si="23"/>
        <v>42277</v>
      </c>
      <c r="D400" s="14" t="str">
        <f t="shared" si="24"/>
        <v>PIB - F 41-43 Co</v>
      </c>
      <c r="F400" s="13">
        <v>1163310</v>
      </c>
      <c r="G400" s="16" t="s">
        <v>1463</v>
      </c>
      <c r="H400" s="16" t="s">
        <v>1462</v>
      </c>
      <c r="I400" t="s">
        <v>8</v>
      </c>
    </row>
    <row r="401" spans="1:9" ht="12.75">
      <c r="A401" t="str">
        <f>CONCATENATE("T4-",YEAR(B401))</f>
        <v>T4-2015</v>
      </c>
      <c r="B401" s="14">
        <f t="shared" si="22"/>
        <v>42278</v>
      </c>
      <c r="C401" s="14">
        <f t="shared" si="23"/>
        <v>42369</v>
      </c>
      <c r="D401" s="14" t="str">
        <f t="shared" si="24"/>
        <v>PIB - F 41-43 Co</v>
      </c>
      <c r="F401" s="13">
        <v>1167195</v>
      </c>
      <c r="G401" s="16" t="s">
        <v>1463</v>
      </c>
      <c r="H401" s="16" t="s">
        <v>1462</v>
      </c>
      <c r="I401" t="s">
        <v>8</v>
      </c>
    </row>
    <row r="402" spans="1:9" ht="12.75">
      <c r="A402" t="str">
        <f>CONCATENATE("T1-",YEAR(B402))</f>
        <v>T1-2016</v>
      </c>
      <c r="B402" s="14">
        <f t="shared" si="22"/>
        <v>42370</v>
      </c>
      <c r="C402" s="14">
        <f t="shared" si="23"/>
        <v>42460</v>
      </c>
      <c r="D402" s="14" t="str">
        <f t="shared" si="24"/>
        <v>PIB - F 41-43 Co</v>
      </c>
      <c r="F402" s="13">
        <v>1192504</v>
      </c>
      <c r="G402" s="16" t="s">
        <v>1463</v>
      </c>
      <c r="H402" s="16" t="s">
        <v>1462</v>
      </c>
      <c r="I402" t="s">
        <v>8</v>
      </c>
    </row>
    <row r="403" spans="1:9" ht="12.75">
      <c r="A403" t="str">
        <f>CONCATENATE("T2-",YEAR(B403))</f>
        <v>T2-2016</v>
      </c>
      <c r="B403" s="14">
        <f t="shared" si="22"/>
        <v>42461</v>
      </c>
      <c r="C403" s="14">
        <f t="shared" si="23"/>
        <v>42551</v>
      </c>
      <c r="D403" s="14" t="str">
        <f t="shared" si="24"/>
        <v>PIB - F 41-43 Co</v>
      </c>
      <c r="F403" s="13">
        <v>1194885</v>
      </c>
      <c r="G403" s="16" t="s">
        <v>1463</v>
      </c>
      <c r="H403" s="16" t="s">
        <v>1462</v>
      </c>
      <c r="I403" t="s">
        <v>8</v>
      </c>
    </row>
    <row r="404" spans="1:9" ht="12.75">
      <c r="A404" t="str">
        <f>CONCATENATE("T3-",YEAR(B404))</f>
        <v>T3-2016</v>
      </c>
      <c r="B404" s="14">
        <f t="shared" si="22"/>
        <v>42552</v>
      </c>
      <c r="C404" s="14">
        <f t="shared" si="23"/>
        <v>42643</v>
      </c>
      <c r="D404" s="14" t="str">
        <f t="shared" si="24"/>
        <v>PIB - F 41-43 Co</v>
      </c>
      <c r="F404" s="13">
        <v>1189860</v>
      </c>
      <c r="G404" s="16" t="s">
        <v>1463</v>
      </c>
      <c r="H404" s="16" t="s">
        <v>1462</v>
      </c>
      <c r="I404" t="s">
        <v>8</v>
      </c>
    </row>
    <row r="405" spans="1:9" ht="12.75">
      <c r="A405" t="str">
        <f>CONCATENATE("T4-",YEAR(B405))</f>
        <v>T4-2016</v>
      </c>
      <c r="B405" s="14">
        <f t="shared" si="22"/>
        <v>42644</v>
      </c>
      <c r="C405" s="14">
        <f t="shared" si="23"/>
        <v>42735</v>
      </c>
      <c r="D405" s="14" t="str">
        <f t="shared" si="24"/>
        <v>PIB - F 41-43 Co</v>
      </c>
      <c r="F405" s="13">
        <v>1194699</v>
      </c>
      <c r="G405" s="16" t="s">
        <v>1463</v>
      </c>
      <c r="H405" s="16" t="s">
        <v>1462</v>
      </c>
      <c r="I405" t="s">
        <v>8</v>
      </c>
    </row>
    <row r="406" spans="1:9" ht="12.75">
      <c r="A406" t="str">
        <f>CONCATENATE("T1-",YEAR(B406))</f>
        <v>T1-2017</v>
      </c>
      <c r="B406" s="14">
        <f t="shared" si="22"/>
        <v>42736</v>
      </c>
      <c r="C406" s="14">
        <f t="shared" si="23"/>
        <v>42825</v>
      </c>
      <c r="D406" s="14" t="str">
        <f t="shared" si="24"/>
        <v>PIB - F 41-43 Co</v>
      </c>
      <c r="F406" s="13">
        <v>1221988</v>
      </c>
      <c r="G406" s="16" t="s">
        <v>1463</v>
      </c>
      <c r="H406" s="16" t="s">
        <v>1462</v>
      </c>
      <c r="I406" t="s">
        <v>8</v>
      </c>
    </row>
    <row r="407" spans="1:9" ht="12.75">
      <c r="A407" t="str">
        <f>CONCATENATE("T2-",YEAR(B407))</f>
        <v>T2-2017</v>
      </c>
      <c r="B407" s="14">
        <f t="shared" si="22"/>
        <v>42826</v>
      </c>
      <c r="C407" s="14">
        <f t="shared" si="23"/>
        <v>42916</v>
      </c>
      <c r="D407" s="14" t="str">
        <f t="shared" si="24"/>
        <v>PIB - F 41-43 Co</v>
      </c>
      <c r="F407" s="13">
        <v>1231006</v>
      </c>
      <c r="G407" s="16" t="s">
        <v>1463</v>
      </c>
      <c r="H407" s="16" t="s">
        <v>1462</v>
      </c>
      <c r="I407" t="s">
        <v>8</v>
      </c>
    </row>
    <row r="408" spans="1:9" ht="12.75">
      <c r="A408" t="str">
        <f>CONCATENATE("T3-",YEAR(B408))</f>
        <v>T3-2017</v>
      </c>
      <c r="B408" s="14">
        <f t="shared" si="22"/>
        <v>42917</v>
      </c>
      <c r="C408" s="14">
        <f t="shared" si="23"/>
        <v>43008</v>
      </c>
      <c r="D408" s="14" t="str">
        <f t="shared" si="24"/>
        <v>PIB - F 41-43 Co</v>
      </c>
      <c r="F408" s="13">
        <v>1259164</v>
      </c>
      <c r="G408" s="16" t="s">
        <v>1463</v>
      </c>
      <c r="H408" s="16" t="s">
        <v>1462</v>
      </c>
      <c r="I408" t="s">
        <v>8</v>
      </c>
    </row>
    <row r="409" spans="1:9" ht="12.75">
      <c r="A409" t="str">
        <f>CONCATENATE("T4-",YEAR(B409))</f>
        <v>T4-2017</v>
      </c>
      <c r="B409" s="14">
        <f t="shared" si="22"/>
        <v>43009</v>
      </c>
      <c r="C409" s="14">
        <f t="shared" si="23"/>
        <v>43100</v>
      </c>
      <c r="D409" s="14" t="str">
        <f t="shared" si="24"/>
        <v>PIB - F 41-43 Co</v>
      </c>
      <c r="F409" s="13">
        <v>1320821</v>
      </c>
      <c r="G409" s="16" t="s">
        <v>1463</v>
      </c>
      <c r="H409" s="16" t="s">
        <v>1462</v>
      </c>
      <c r="I409" t="s">
        <v>8</v>
      </c>
    </row>
    <row r="410" spans="1:9" ht="12.75">
      <c r="A410" t="str">
        <f>CONCATENATE("T1-",YEAR(B410))</f>
        <v>T1-2018</v>
      </c>
      <c r="B410" s="14">
        <f t="shared" si="22"/>
        <v>43101</v>
      </c>
      <c r="C410" s="14">
        <f t="shared" si="23"/>
        <v>43190</v>
      </c>
      <c r="D410" s="14" t="str">
        <f t="shared" si="24"/>
        <v>PIB - F 41-43 Co</v>
      </c>
      <c r="F410" s="13">
        <v>1344903</v>
      </c>
      <c r="G410" s="16" t="s">
        <v>1463</v>
      </c>
      <c r="H410" s="16" t="s">
        <v>1462</v>
      </c>
      <c r="I410" t="s">
        <v>8</v>
      </c>
    </row>
    <row r="411" spans="1:9" ht="12.75">
      <c r="A411" t="str">
        <f>CONCATENATE("T2-",YEAR(B411))</f>
        <v>T2-2018</v>
      </c>
      <c r="B411" s="14">
        <f t="shared" si="22"/>
        <v>43191</v>
      </c>
      <c r="C411" s="14">
        <f t="shared" si="23"/>
        <v>43281</v>
      </c>
      <c r="D411" s="14" t="str">
        <f t="shared" si="24"/>
        <v>PIB - F 41-43 Co</v>
      </c>
      <c r="F411" s="13">
        <v>1383258</v>
      </c>
      <c r="G411" s="16" t="s">
        <v>1463</v>
      </c>
      <c r="H411" s="16" t="s">
        <v>1462</v>
      </c>
      <c r="I411" t="s">
        <v>8</v>
      </c>
    </row>
    <row r="412" spans="1:9" ht="12.75">
      <c r="A412" t="str">
        <f>CONCATENATE("T3-",YEAR(B412))</f>
        <v>T3-2018</v>
      </c>
      <c r="B412" s="14">
        <f aca="true" t="shared" si="25" ref="B412:B421">_XLL.EDATUM(B411,3)</f>
        <v>43282</v>
      </c>
      <c r="C412" s="14">
        <f aca="true" t="shared" si="26" ref="C412:C421">_XLL.MONATSENDE(B412,2)</f>
        <v>43373</v>
      </c>
      <c r="D412" s="14" t="str">
        <f t="shared" si="24"/>
        <v>PIB - F 41-43 Co</v>
      </c>
      <c r="F412" s="13">
        <v>1425755</v>
      </c>
      <c r="G412" s="16" t="s">
        <v>1463</v>
      </c>
      <c r="H412" s="16" t="s">
        <v>1462</v>
      </c>
      <c r="I412" t="s">
        <v>8</v>
      </c>
    </row>
    <row r="413" spans="1:9" ht="12.75">
      <c r="A413" t="str">
        <f>CONCATENATE("T4-",YEAR(B413))</f>
        <v>T4-2018</v>
      </c>
      <c r="B413" s="14">
        <f t="shared" si="25"/>
        <v>43374</v>
      </c>
      <c r="C413" s="14">
        <f t="shared" si="26"/>
        <v>43465</v>
      </c>
      <c r="D413" s="14" t="str">
        <f t="shared" si="24"/>
        <v>PIB - F 41-43 Co</v>
      </c>
      <c r="F413" s="13">
        <v>1420897</v>
      </c>
      <c r="G413" s="16" t="s">
        <v>1463</v>
      </c>
      <c r="H413" s="16" t="s">
        <v>1462</v>
      </c>
      <c r="I413" t="s">
        <v>8</v>
      </c>
    </row>
    <row r="414" spans="1:9" ht="12.75">
      <c r="A414" t="str">
        <f>CONCATENATE("T1-",YEAR(B414))</f>
        <v>T1-2019</v>
      </c>
      <c r="B414" s="14">
        <f t="shared" si="25"/>
        <v>43466</v>
      </c>
      <c r="C414" s="14">
        <f t="shared" si="26"/>
        <v>43555</v>
      </c>
      <c r="D414" s="14" t="str">
        <f t="shared" si="24"/>
        <v>PIB - F 41-43 Co</v>
      </c>
      <c r="F414" s="13">
        <v>1491457</v>
      </c>
      <c r="G414" s="16" t="s">
        <v>1463</v>
      </c>
      <c r="H414" s="16" t="s">
        <v>1462</v>
      </c>
      <c r="I414" t="s">
        <v>8</v>
      </c>
    </row>
    <row r="415" spans="1:9" ht="12.75">
      <c r="A415" t="str">
        <f>CONCATENATE("T2-",YEAR(B415))</f>
        <v>T2-2019</v>
      </c>
      <c r="B415" s="14">
        <f t="shared" si="25"/>
        <v>43556</v>
      </c>
      <c r="C415" s="14">
        <f t="shared" si="26"/>
        <v>43646</v>
      </c>
      <c r="D415" s="14" t="str">
        <f t="shared" si="24"/>
        <v>PIB - F 41-43 Co</v>
      </c>
      <c r="F415" s="13">
        <v>1545102</v>
      </c>
      <c r="G415" s="16" t="s">
        <v>1463</v>
      </c>
      <c r="H415" s="16" t="s">
        <v>1462</v>
      </c>
      <c r="I415" t="s">
        <v>8</v>
      </c>
    </row>
    <row r="416" spans="1:9" ht="12.75">
      <c r="A416" t="str">
        <f>CONCATENATE("T3-",YEAR(B416))</f>
        <v>T3-2019</v>
      </c>
      <c r="B416" s="14">
        <f t="shared" si="25"/>
        <v>43647</v>
      </c>
      <c r="C416" s="14">
        <f t="shared" si="26"/>
        <v>43738</v>
      </c>
      <c r="D416" s="14" t="str">
        <f t="shared" si="24"/>
        <v>PIB - F 41-43 Co</v>
      </c>
      <c r="F416" s="13">
        <v>1493792</v>
      </c>
      <c r="G416" s="16" t="s">
        <v>1463</v>
      </c>
      <c r="H416" s="16" t="s">
        <v>1462</v>
      </c>
      <c r="I416" t="s">
        <v>8</v>
      </c>
    </row>
    <row r="417" spans="1:9" ht="12.75">
      <c r="A417" t="str">
        <f>CONCATENATE("T4-",YEAR(B417))</f>
        <v>T4-2019</v>
      </c>
      <c r="B417" s="14">
        <f t="shared" si="25"/>
        <v>43739</v>
      </c>
      <c r="C417" s="14">
        <f t="shared" si="26"/>
        <v>43830</v>
      </c>
      <c r="D417" s="14" t="str">
        <f t="shared" si="24"/>
        <v>PIB - F 41-43 Co</v>
      </c>
      <c r="F417" s="13">
        <v>1536261</v>
      </c>
      <c r="G417" s="16" t="s">
        <v>1463</v>
      </c>
      <c r="H417" s="16" t="s">
        <v>1462</v>
      </c>
      <c r="I417" t="s">
        <v>8</v>
      </c>
    </row>
    <row r="418" spans="1:9" ht="12.75">
      <c r="A418" t="str">
        <f>CONCATENATE("T1-",YEAR(B418))</f>
        <v>T1-2020</v>
      </c>
      <c r="B418" s="14">
        <f t="shared" si="25"/>
        <v>43831</v>
      </c>
      <c r="C418" s="14">
        <f t="shared" si="26"/>
        <v>43921</v>
      </c>
      <c r="D418" s="14" t="str">
        <f t="shared" si="24"/>
        <v>PIB - F 41-43 Co</v>
      </c>
      <c r="F418" s="13">
        <v>1438817</v>
      </c>
      <c r="G418" s="16" t="s">
        <v>1463</v>
      </c>
      <c r="H418" s="16" t="s">
        <v>1462</v>
      </c>
      <c r="I418" t="s">
        <v>8</v>
      </c>
    </row>
    <row r="419" spans="1:9" ht="12.75">
      <c r="A419" t="str">
        <f>CONCATENATE("T2-",YEAR(B419))</f>
        <v>T2-2020</v>
      </c>
      <c r="B419" s="14">
        <f t="shared" si="25"/>
        <v>43922</v>
      </c>
      <c r="C419" s="14">
        <f t="shared" si="26"/>
        <v>44012</v>
      </c>
      <c r="D419" s="14" t="str">
        <f t="shared" si="24"/>
        <v>PIB - F 41-43 Co</v>
      </c>
      <c r="F419" s="13">
        <v>1224443</v>
      </c>
      <c r="G419" s="16" t="s">
        <v>1463</v>
      </c>
      <c r="H419" s="16" t="s">
        <v>1462</v>
      </c>
      <c r="I419" t="s">
        <v>8</v>
      </c>
    </row>
    <row r="420" spans="1:9" ht="12.75">
      <c r="A420" t="str">
        <f>CONCATENATE("T3-",YEAR(B420))</f>
        <v>T3-2020</v>
      </c>
      <c r="B420" s="14">
        <f t="shared" si="25"/>
        <v>44013</v>
      </c>
      <c r="C420" s="14">
        <f t="shared" si="26"/>
        <v>44104</v>
      </c>
      <c r="D420" s="14" t="str">
        <f t="shared" si="24"/>
        <v>PIB - F 41-43 Co</v>
      </c>
      <c r="F420" t="s">
        <v>1440</v>
      </c>
      <c r="G420" s="16" t="s">
        <v>1463</v>
      </c>
      <c r="H420" s="16" t="s">
        <v>1462</v>
      </c>
      <c r="I420" t="s">
        <v>8</v>
      </c>
    </row>
    <row r="421" spans="1:9" ht="12.75">
      <c r="A421" t="str">
        <f>CONCATENATE("T4-",YEAR(B421))</f>
        <v>T4-2020</v>
      </c>
      <c r="B421" s="14">
        <f t="shared" si="25"/>
        <v>44105</v>
      </c>
      <c r="C421" s="14">
        <f t="shared" si="26"/>
        <v>44196</v>
      </c>
      <c r="D421" s="14" t="str">
        <f t="shared" si="24"/>
        <v>PIB - F 41-43 Co</v>
      </c>
      <c r="F421" t="s">
        <v>1440</v>
      </c>
      <c r="G421" s="16" t="s">
        <v>1463</v>
      </c>
      <c r="H421" s="16" t="s">
        <v>1462</v>
      </c>
      <c r="I421" t="s">
        <v>8</v>
      </c>
    </row>
    <row r="422" spans="1:9" ht="12.75">
      <c r="A422" t="str">
        <f>CONCATENATE("T1-",YEAR(B422))</f>
        <v>T1-2000</v>
      </c>
      <c r="B422" s="14">
        <v>36526</v>
      </c>
      <c r="C422" s="14">
        <f>_XLL.MONATSENDE(B422,2)</f>
        <v>36616</v>
      </c>
      <c r="D422" s="14" t="str">
        <f t="shared" si="24"/>
        <v>PIB - G_T 45-98 </v>
      </c>
      <c r="F422" s="13">
        <v>12157193</v>
      </c>
      <c r="G422" s="16" t="s">
        <v>1463</v>
      </c>
      <c r="H422" s="16" t="s">
        <v>1462</v>
      </c>
      <c r="I422" t="s">
        <v>9</v>
      </c>
    </row>
    <row r="423" spans="1:9" ht="12.75">
      <c r="A423" t="str">
        <f>CONCATENATE("T2-",YEAR(B423))</f>
        <v>T2-2000</v>
      </c>
      <c r="B423" s="14">
        <f>_XLL.EDATUM(B422,3)</f>
        <v>36617</v>
      </c>
      <c r="C423" s="14">
        <f>_XLL.MONATSENDE(B423,2)</f>
        <v>36707</v>
      </c>
      <c r="D423" s="14" t="str">
        <f t="shared" si="24"/>
        <v>PIB - G_T 45-98 </v>
      </c>
      <c r="F423" s="13">
        <v>12650885</v>
      </c>
      <c r="G423" s="16" t="s">
        <v>1463</v>
      </c>
      <c r="H423" s="16" t="s">
        <v>1462</v>
      </c>
      <c r="I423" t="s">
        <v>9</v>
      </c>
    </row>
    <row r="424" spans="1:9" ht="12.75">
      <c r="A424" t="str">
        <f>CONCATENATE("T3-",YEAR(B424))</f>
        <v>T3-2000</v>
      </c>
      <c r="B424" s="14">
        <f>_XLL.EDATUM(B423,3)</f>
        <v>36708</v>
      </c>
      <c r="C424" s="14">
        <f>_XLL.MONATSENDE(B424,2)</f>
        <v>36799</v>
      </c>
      <c r="D424" s="14" t="str">
        <f t="shared" si="24"/>
        <v>PIB - G_T 45-98 </v>
      </c>
      <c r="F424" s="13">
        <v>13176390</v>
      </c>
      <c r="G424" s="16" t="s">
        <v>1463</v>
      </c>
      <c r="H424" s="16" t="s">
        <v>1462</v>
      </c>
      <c r="I424" t="s">
        <v>9</v>
      </c>
    </row>
    <row r="425" spans="1:9" ht="12.75">
      <c r="A425" t="str">
        <f>CONCATENATE("T4-",YEAR(B425))</f>
        <v>T4-2000</v>
      </c>
      <c r="B425" s="14">
        <f>_XLL.EDATUM(B424,3)</f>
        <v>36800</v>
      </c>
      <c r="C425" s="14">
        <f>_XLL.MONATSENDE(B425,2)</f>
        <v>36891</v>
      </c>
      <c r="D425" s="14" t="str">
        <f t="shared" si="24"/>
        <v>PIB - G_T 45-98 </v>
      </c>
      <c r="F425" s="13">
        <v>13523130</v>
      </c>
      <c r="G425" s="16" t="s">
        <v>1463</v>
      </c>
      <c r="H425" s="16" t="s">
        <v>1462</v>
      </c>
      <c r="I425" t="s">
        <v>9</v>
      </c>
    </row>
    <row r="426" spans="1:9" ht="12.75">
      <c r="A426" t="str">
        <f>CONCATENATE("T1-",YEAR(B426))</f>
        <v>T1-2001</v>
      </c>
      <c r="B426" s="14">
        <f>_XLL.EDATUM(B425,3)</f>
        <v>36892</v>
      </c>
      <c r="C426" s="14">
        <f>_XLL.MONATSENDE(B426,2)</f>
        <v>36981</v>
      </c>
      <c r="D426" s="14" t="str">
        <f t="shared" si="24"/>
        <v>PIB - G_T 45-98 </v>
      </c>
      <c r="F426" s="13">
        <v>14096303</v>
      </c>
      <c r="G426" s="16" t="s">
        <v>1463</v>
      </c>
      <c r="H426" s="16" t="s">
        <v>1462</v>
      </c>
      <c r="I426" t="s">
        <v>9</v>
      </c>
    </row>
    <row r="427" spans="1:9" ht="12.75">
      <c r="A427" t="str">
        <f>CONCATENATE("T2-",YEAR(B427))</f>
        <v>T2-2001</v>
      </c>
      <c r="B427" s="14">
        <f>_XLL.EDATUM(B426,3)</f>
        <v>36982</v>
      </c>
      <c r="C427" s="14">
        <f>_XLL.MONATSENDE(B427,2)</f>
        <v>37072</v>
      </c>
      <c r="D427" s="14" t="str">
        <f t="shared" si="24"/>
        <v>PIB - G_T 45-98 </v>
      </c>
      <c r="F427" s="13">
        <v>14314428</v>
      </c>
      <c r="G427" s="16" t="s">
        <v>1463</v>
      </c>
      <c r="H427" s="16" t="s">
        <v>1462</v>
      </c>
      <c r="I427" t="s">
        <v>9</v>
      </c>
    </row>
    <row r="428" spans="1:9" ht="12.75">
      <c r="A428" t="str">
        <f>CONCATENATE("T3-",YEAR(B428))</f>
        <v>T3-2001</v>
      </c>
      <c r="B428" s="14">
        <f>_XLL.EDATUM(B427,3)</f>
        <v>37073</v>
      </c>
      <c r="C428" s="14">
        <f>_XLL.MONATSENDE(B428,2)</f>
        <v>37164</v>
      </c>
      <c r="D428" s="14" t="str">
        <f t="shared" si="24"/>
        <v>PIB - G_T 45-98 </v>
      </c>
      <c r="F428" s="13">
        <v>14616884</v>
      </c>
      <c r="G428" s="16" t="s">
        <v>1463</v>
      </c>
      <c r="H428" s="16" t="s">
        <v>1462</v>
      </c>
      <c r="I428" t="s">
        <v>9</v>
      </c>
    </row>
    <row r="429" spans="1:9" ht="12.75">
      <c r="A429" t="str">
        <f>CONCATENATE("T4-",YEAR(B429))</f>
        <v>T4-2001</v>
      </c>
      <c r="B429" s="14">
        <f>_XLL.EDATUM(B428,3)</f>
        <v>37165</v>
      </c>
      <c r="C429" s="14">
        <f>_XLL.MONATSENDE(B429,2)</f>
        <v>37256</v>
      </c>
      <c r="D429" s="14" t="str">
        <f t="shared" si="24"/>
        <v>PIB - G_T 45-98 </v>
      </c>
      <c r="F429" s="13">
        <v>14537988</v>
      </c>
      <c r="G429" s="16" t="s">
        <v>1463</v>
      </c>
      <c r="H429" s="16" t="s">
        <v>1462</v>
      </c>
      <c r="I429" t="s">
        <v>9</v>
      </c>
    </row>
    <row r="430" spans="1:9" ht="12.75">
      <c r="A430" t="str">
        <f>CONCATENATE("T1-",YEAR(B430))</f>
        <v>T1-2002</v>
      </c>
      <c r="B430" s="14">
        <f>_XLL.EDATUM(B429,3)</f>
        <v>37257</v>
      </c>
      <c r="C430" s="14">
        <f>_XLL.MONATSENDE(B430,2)</f>
        <v>37346</v>
      </c>
      <c r="D430" s="14" t="str">
        <f t="shared" si="24"/>
        <v>PIB - G_T 45-98 </v>
      </c>
      <c r="F430" s="13">
        <v>15059921</v>
      </c>
      <c r="G430" s="16" t="s">
        <v>1463</v>
      </c>
      <c r="H430" s="16" t="s">
        <v>1462</v>
      </c>
      <c r="I430" t="s">
        <v>9</v>
      </c>
    </row>
    <row r="431" spans="1:9" ht="12.75">
      <c r="A431" t="str">
        <f>CONCATENATE("T2-",YEAR(B431))</f>
        <v>T2-2002</v>
      </c>
      <c r="B431" s="14">
        <f>_XLL.EDATUM(B430,3)</f>
        <v>37347</v>
      </c>
      <c r="C431" s="14">
        <f>_XLL.MONATSENDE(B431,2)</f>
        <v>37437</v>
      </c>
      <c r="D431" s="14" t="str">
        <f t="shared" si="24"/>
        <v>PIB - G_T 45-98 </v>
      </c>
      <c r="F431" s="13">
        <v>15611186</v>
      </c>
      <c r="G431" s="16" t="s">
        <v>1463</v>
      </c>
      <c r="H431" s="16" t="s">
        <v>1462</v>
      </c>
      <c r="I431" t="s">
        <v>9</v>
      </c>
    </row>
    <row r="432" spans="1:9" ht="12.75">
      <c r="A432" t="str">
        <f>CONCATENATE("T3-",YEAR(B432))</f>
        <v>T3-2002</v>
      </c>
      <c r="B432" s="14">
        <f aca="true" t="shared" si="27" ref="B432:B495">_XLL.EDATUM(B431,3)</f>
        <v>37438</v>
      </c>
      <c r="C432" s="14">
        <f aca="true" t="shared" si="28" ref="C432:C495">_XLL.MONATSENDE(B432,2)</f>
        <v>37529</v>
      </c>
      <c r="D432" s="14" t="str">
        <f t="shared" si="24"/>
        <v>PIB - G_T 45-98 </v>
      </c>
      <c r="F432" s="13">
        <v>15630736</v>
      </c>
      <c r="G432" s="16" t="s">
        <v>1463</v>
      </c>
      <c r="H432" s="16" t="s">
        <v>1462</v>
      </c>
      <c r="I432" t="s">
        <v>9</v>
      </c>
    </row>
    <row r="433" spans="1:9" ht="12.75">
      <c r="A433" t="str">
        <f>CONCATENATE("T4-",YEAR(B433))</f>
        <v>T4-2002</v>
      </c>
      <c r="B433" s="14">
        <f t="shared" si="27"/>
        <v>37530</v>
      </c>
      <c r="C433" s="14">
        <f t="shared" si="28"/>
        <v>37621</v>
      </c>
      <c r="D433" s="14" t="str">
        <f t="shared" si="24"/>
        <v>PIB - G_T 45-98 </v>
      </c>
      <c r="F433" s="13">
        <v>15848128</v>
      </c>
      <c r="G433" s="16" t="s">
        <v>1463</v>
      </c>
      <c r="H433" s="16" t="s">
        <v>1462</v>
      </c>
      <c r="I433" t="s">
        <v>9</v>
      </c>
    </row>
    <row r="434" spans="1:9" ht="12.75">
      <c r="A434" t="str">
        <f>CONCATENATE("T1-",YEAR(B434))</f>
        <v>T1-2003</v>
      </c>
      <c r="B434" s="14">
        <f t="shared" si="27"/>
        <v>37622</v>
      </c>
      <c r="C434" s="14">
        <f t="shared" si="28"/>
        <v>37711</v>
      </c>
      <c r="D434" s="14" t="str">
        <f t="shared" si="24"/>
        <v>PIB - G_T 45-98 </v>
      </c>
      <c r="F434" s="13">
        <v>16193049</v>
      </c>
      <c r="G434" s="16" t="s">
        <v>1463</v>
      </c>
      <c r="H434" s="16" t="s">
        <v>1462</v>
      </c>
      <c r="I434" t="s">
        <v>9</v>
      </c>
    </row>
    <row r="435" spans="1:9" ht="12.75">
      <c r="A435" t="str">
        <f>CONCATENATE("T2-",YEAR(B435))</f>
        <v>T2-2003</v>
      </c>
      <c r="B435" s="14">
        <f t="shared" si="27"/>
        <v>37712</v>
      </c>
      <c r="C435" s="14">
        <f t="shared" si="28"/>
        <v>37802</v>
      </c>
      <c r="D435" s="14" t="str">
        <f t="shared" si="24"/>
        <v>PIB - G_T 45-98 </v>
      </c>
      <c r="F435" s="13">
        <v>16480633</v>
      </c>
      <c r="G435" s="16" t="s">
        <v>1463</v>
      </c>
      <c r="H435" s="16" t="s">
        <v>1462</v>
      </c>
      <c r="I435" t="s">
        <v>9</v>
      </c>
    </row>
    <row r="436" spans="1:9" ht="12.75">
      <c r="A436" t="str">
        <f>CONCATENATE("T3-",YEAR(B436))</f>
        <v>T3-2003</v>
      </c>
      <c r="B436" s="14">
        <f t="shared" si="27"/>
        <v>37803</v>
      </c>
      <c r="C436" s="14">
        <f t="shared" si="28"/>
        <v>37894</v>
      </c>
      <c r="D436" s="14" t="str">
        <f t="shared" si="24"/>
        <v>PIB - G_T 45-98 </v>
      </c>
      <c r="F436" s="13">
        <v>16831917</v>
      </c>
      <c r="G436" s="16" t="s">
        <v>1463</v>
      </c>
      <c r="H436" s="16" t="s">
        <v>1462</v>
      </c>
      <c r="I436" t="s">
        <v>9</v>
      </c>
    </row>
    <row r="437" spans="1:9" ht="12.75">
      <c r="A437" t="str">
        <f>CONCATENATE("T4-",YEAR(B437))</f>
        <v>T4-2003</v>
      </c>
      <c r="B437" s="14">
        <f t="shared" si="27"/>
        <v>37895</v>
      </c>
      <c r="C437" s="14">
        <f t="shared" si="28"/>
        <v>37986</v>
      </c>
      <c r="D437" s="14" t="str">
        <f t="shared" si="24"/>
        <v>PIB - G_T 45-98 </v>
      </c>
      <c r="F437" s="13">
        <v>16906410</v>
      </c>
      <c r="G437" s="16" t="s">
        <v>1463</v>
      </c>
      <c r="H437" s="16" t="s">
        <v>1462</v>
      </c>
      <c r="I437" t="s">
        <v>9</v>
      </c>
    </row>
    <row r="438" spans="1:9" ht="12.75">
      <c r="A438" t="str">
        <f>CONCATENATE("T1-",YEAR(B438))</f>
        <v>T1-2004</v>
      </c>
      <c r="B438" s="14">
        <f t="shared" si="27"/>
        <v>37987</v>
      </c>
      <c r="C438" s="14">
        <f t="shared" si="28"/>
        <v>38077</v>
      </c>
      <c r="D438" s="14" t="str">
        <f t="shared" si="24"/>
        <v>PIB - G_T 45-98 </v>
      </c>
      <c r="F438" s="13">
        <v>17313514</v>
      </c>
      <c r="G438" s="16" t="s">
        <v>1463</v>
      </c>
      <c r="H438" s="16" t="s">
        <v>1462</v>
      </c>
      <c r="I438" t="s">
        <v>9</v>
      </c>
    </row>
    <row r="439" spans="1:9" ht="12.75">
      <c r="A439" t="str">
        <f>CONCATENATE("T2-",YEAR(B439))</f>
        <v>T2-2004</v>
      </c>
      <c r="B439" s="14">
        <f t="shared" si="27"/>
        <v>38078</v>
      </c>
      <c r="C439" s="14">
        <f t="shared" si="28"/>
        <v>38168</v>
      </c>
      <c r="D439" s="14" t="str">
        <f t="shared" si="24"/>
        <v>PIB - G_T 45-98 </v>
      </c>
      <c r="F439" s="13">
        <v>17588622</v>
      </c>
      <c r="G439" s="16" t="s">
        <v>1463</v>
      </c>
      <c r="H439" s="16" t="s">
        <v>1462</v>
      </c>
      <c r="I439" t="s">
        <v>9</v>
      </c>
    </row>
    <row r="440" spans="1:9" ht="12.75">
      <c r="A440" t="str">
        <f>CONCATENATE("T3-",YEAR(B440))</f>
        <v>T3-2004</v>
      </c>
      <c r="B440" s="14">
        <f t="shared" si="27"/>
        <v>38169</v>
      </c>
      <c r="C440" s="14">
        <f t="shared" si="28"/>
        <v>38260</v>
      </c>
      <c r="D440" s="14" t="str">
        <f t="shared" si="24"/>
        <v>PIB - G_T 45-98 </v>
      </c>
      <c r="F440" s="13">
        <v>17793619</v>
      </c>
      <c r="G440" s="16" t="s">
        <v>1463</v>
      </c>
      <c r="H440" s="16" t="s">
        <v>1462</v>
      </c>
      <c r="I440" t="s">
        <v>9</v>
      </c>
    </row>
    <row r="441" spans="1:9" ht="12.75">
      <c r="A441" t="str">
        <f>CONCATENATE("T4-",YEAR(B441))</f>
        <v>T4-2004</v>
      </c>
      <c r="B441" s="14">
        <f t="shared" si="27"/>
        <v>38261</v>
      </c>
      <c r="C441" s="14">
        <f t="shared" si="28"/>
        <v>38352</v>
      </c>
      <c r="D441" s="14" t="str">
        <f t="shared" si="24"/>
        <v>PIB - G_T 45-98 </v>
      </c>
      <c r="F441" s="13">
        <v>18280813</v>
      </c>
      <c r="G441" s="16" t="s">
        <v>1463</v>
      </c>
      <c r="H441" s="16" t="s">
        <v>1462</v>
      </c>
      <c r="I441" t="s">
        <v>9</v>
      </c>
    </row>
    <row r="442" spans="1:9" ht="12.75">
      <c r="A442" t="str">
        <f>CONCATENATE("T1-",YEAR(B442))</f>
        <v>T1-2005</v>
      </c>
      <c r="B442" s="14">
        <f t="shared" si="27"/>
        <v>38353</v>
      </c>
      <c r="C442" s="14">
        <f t="shared" si="28"/>
        <v>38442</v>
      </c>
      <c r="D442" s="14" t="str">
        <f t="shared" si="24"/>
        <v>PIB - G_T 45-98 </v>
      </c>
      <c r="F442" s="13">
        <v>18606073</v>
      </c>
      <c r="G442" s="16" t="s">
        <v>1463</v>
      </c>
      <c r="H442" s="16" t="s">
        <v>1462</v>
      </c>
      <c r="I442" t="s">
        <v>9</v>
      </c>
    </row>
    <row r="443" spans="1:9" ht="12.75">
      <c r="A443" t="str">
        <f>CONCATENATE("T2-",YEAR(B443))</f>
        <v>T2-2005</v>
      </c>
      <c r="B443" s="14">
        <f t="shared" si="27"/>
        <v>38443</v>
      </c>
      <c r="C443" s="14">
        <f t="shared" si="28"/>
        <v>38533</v>
      </c>
      <c r="D443" s="14" t="str">
        <f t="shared" si="24"/>
        <v>PIB - G_T 45-98 </v>
      </c>
      <c r="F443" s="13">
        <v>19136576</v>
      </c>
      <c r="G443" s="16" t="s">
        <v>1463</v>
      </c>
      <c r="H443" s="16" t="s">
        <v>1462</v>
      </c>
      <c r="I443" t="s">
        <v>9</v>
      </c>
    </row>
    <row r="444" spans="1:9" ht="12.75">
      <c r="A444" t="str">
        <f>CONCATENATE("T3-",YEAR(B444))</f>
        <v>T3-2005</v>
      </c>
      <c r="B444" s="14">
        <f t="shared" si="27"/>
        <v>38534</v>
      </c>
      <c r="C444" s="14">
        <f t="shared" si="28"/>
        <v>38625</v>
      </c>
      <c r="D444" s="14" t="str">
        <f t="shared" si="24"/>
        <v>PIB - G_T 45-98 </v>
      </c>
      <c r="F444" s="13">
        <v>19292092</v>
      </c>
      <c r="G444" s="16" t="s">
        <v>1463</v>
      </c>
      <c r="H444" s="16" t="s">
        <v>1462</v>
      </c>
      <c r="I444" t="s">
        <v>9</v>
      </c>
    </row>
    <row r="445" spans="1:9" ht="12.75">
      <c r="A445" t="str">
        <f>CONCATENATE("T4-",YEAR(B445))</f>
        <v>T4-2005</v>
      </c>
      <c r="B445" s="14">
        <f t="shared" si="27"/>
        <v>38626</v>
      </c>
      <c r="C445" s="14">
        <f t="shared" si="28"/>
        <v>38717</v>
      </c>
      <c r="D445" s="14" t="str">
        <f t="shared" si="24"/>
        <v>PIB - G_T 45-98 </v>
      </c>
      <c r="F445" s="13">
        <v>19507213</v>
      </c>
      <c r="G445" s="16" t="s">
        <v>1463</v>
      </c>
      <c r="H445" s="16" t="s">
        <v>1462</v>
      </c>
      <c r="I445" t="s">
        <v>9</v>
      </c>
    </row>
    <row r="446" spans="1:9" ht="12.75">
      <c r="A446" t="str">
        <f>CONCATENATE("T1-",YEAR(B446))</f>
        <v>T1-2006</v>
      </c>
      <c r="B446" s="14">
        <f t="shared" si="27"/>
        <v>38718</v>
      </c>
      <c r="C446" s="14">
        <f t="shared" si="28"/>
        <v>38807</v>
      </c>
      <c r="D446" s="14" t="str">
        <f t="shared" si="24"/>
        <v>PIB - G_T 45-98 </v>
      </c>
      <c r="F446" s="13">
        <v>20485249</v>
      </c>
      <c r="G446" s="16" t="s">
        <v>1463</v>
      </c>
      <c r="H446" s="16" t="s">
        <v>1462</v>
      </c>
      <c r="I446" t="s">
        <v>9</v>
      </c>
    </row>
    <row r="447" spans="1:9" ht="12.75">
      <c r="A447" t="str">
        <f>CONCATENATE("T2-",YEAR(B447))</f>
        <v>T2-2006</v>
      </c>
      <c r="B447" s="14">
        <f t="shared" si="27"/>
        <v>38808</v>
      </c>
      <c r="C447" s="14">
        <f t="shared" si="28"/>
        <v>38898</v>
      </c>
      <c r="D447" s="14" t="str">
        <f aca="true" t="shared" si="29" ref="D447:D509">CONCATENATE("PIB - ",MID(I447,1,10))</f>
        <v>PIB - G_T 45-98 </v>
      </c>
      <c r="F447" s="13">
        <v>21053621</v>
      </c>
      <c r="G447" s="16" t="s">
        <v>1463</v>
      </c>
      <c r="H447" s="16" t="s">
        <v>1462</v>
      </c>
      <c r="I447" t="s">
        <v>9</v>
      </c>
    </row>
    <row r="448" spans="1:9" ht="12.75">
      <c r="A448" t="str">
        <f>CONCATENATE("T3-",YEAR(B448))</f>
        <v>T3-2006</v>
      </c>
      <c r="B448" s="14">
        <f t="shared" si="27"/>
        <v>38899</v>
      </c>
      <c r="C448" s="14">
        <f t="shared" si="28"/>
        <v>38990</v>
      </c>
      <c r="D448" s="14" t="str">
        <f t="shared" si="29"/>
        <v>PIB - G_T 45-98 </v>
      </c>
      <c r="F448" s="13">
        <v>21138573</v>
      </c>
      <c r="G448" s="16" t="s">
        <v>1463</v>
      </c>
      <c r="H448" s="16" t="s">
        <v>1462</v>
      </c>
      <c r="I448" t="s">
        <v>9</v>
      </c>
    </row>
    <row r="449" spans="1:9" ht="12.75">
      <c r="A449" t="str">
        <f>CONCATENATE("T4-",YEAR(B449))</f>
        <v>T4-2006</v>
      </c>
      <c r="B449" s="14">
        <f t="shared" si="27"/>
        <v>38991</v>
      </c>
      <c r="C449" s="14">
        <f t="shared" si="28"/>
        <v>39082</v>
      </c>
      <c r="D449" s="14" t="str">
        <f t="shared" si="29"/>
        <v>PIB - G_T 45-98 </v>
      </c>
      <c r="F449" s="13">
        <v>21233746</v>
      </c>
      <c r="G449" s="16" t="s">
        <v>1463</v>
      </c>
      <c r="H449" s="16" t="s">
        <v>1462</v>
      </c>
      <c r="I449" t="s">
        <v>9</v>
      </c>
    </row>
    <row r="450" spans="1:9" ht="12.75">
      <c r="A450" t="str">
        <f>CONCATENATE("T1-",YEAR(B450))</f>
        <v>T1-2007</v>
      </c>
      <c r="B450" s="14">
        <f t="shared" si="27"/>
        <v>39083</v>
      </c>
      <c r="C450" s="14">
        <f t="shared" si="28"/>
        <v>39172</v>
      </c>
      <c r="D450" s="14" t="str">
        <f t="shared" si="29"/>
        <v>PIB - G_T 45-98 </v>
      </c>
      <c r="F450" s="13">
        <v>22169975</v>
      </c>
      <c r="G450" s="16" t="s">
        <v>1463</v>
      </c>
      <c r="H450" s="16" t="s">
        <v>1462</v>
      </c>
      <c r="I450" t="s">
        <v>9</v>
      </c>
    </row>
    <row r="451" spans="1:9" ht="12.75">
      <c r="A451" t="str">
        <f>CONCATENATE("T2-",YEAR(B451))</f>
        <v>T2-2007</v>
      </c>
      <c r="B451" s="14">
        <f t="shared" si="27"/>
        <v>39173</v>
      </c>
      <c r="C451" s="14">
        <f t="shared" si="28"/>
        <v>39263</v>
      </c>
      <c r="D451" s="14" t="str">
        <f t="shared" si="29"/>
        <v>PIB - G_T 45-98 </v>
      </c>
      <c r="F451" s="13">
        <v>22513559</v>
      </c>
      <c r="G451" s="16" t="s">
        <v>1463</v>
      </c>
      <c r="H451" s="16" t="s">
        <v>1462</v>
      </c>
      <c r="I451" t="s">
        <v>9</v>
      </c>
    </row>
    <row r="452" spans="1:9" ht="12.75">
      <c r="A452" t="str">
        <f>CONCATENATE("T3-",YEAR(B452))</f>
        <v>T3-2007</v>
      </c>
      <c r="B452" s="14">
        <f t="shared" si="27"/>
        <v>39264</v>
      </c>
      <c r="C452" s="14">
        <f t="shared" si="28"/>
        <v>39355</v>
      </c>
      <c r="D452" s="14" t="str">
        <f t="shared" si="29"/>
        <v>PIB - G_T 45-98 </v>
      </c>
      <c r="F452" s="13">
        <v>23170262</v>
      </c>
      <c r="G452" s="16" t="s">
        <v>1463</v>
      </c>
      <c r="H452" s="16" t="s">
        <v>1462</v>
      </c>
      <c r="I452" t="s">
        <v>9</v>
      </c>
    </row>
    <row r="453" spans="1:9" ht="12.75">
      <c r="A453" t="str">
        <f>CONCATENATE("T4-",YEAR(B453))</f>
        <v>T4-2007</v>
      </c>
      <c r="B453" s="14">
        <f t="shared" si="27"/>
        <v>39356</v>
      </c>
      <c r="C453" s="14">
        <f t="shared" si="28"/>
        <v>39447</v>
      </c>
      <c r="D453" s="14" t="str">
        <f t="shared" si="29"/>
        <v>PIB - G_T 45-98 </v>
      </c>
      <c r="F453" s="13">
        <v>23518967</v>
      </c>
      <c r="G453" s="16" t="s">
        <v>1463</v>
      </c>
      <c r="H453" s="16" t="s">
        <v>1462</v>
      </c>
      <c r="I453" t="s">
        <v>9</v>
      </c>
    </row>
    <row r="454" spans="1:9" ht="12.75">
      <c r="A454" t="str">
        <f>CONCATENATE("T1-",YEAR(B454))</f>
        <v>T1-2008</v>
      </c>
      <c r="B454" s="14">
        <f t="shared" si="27"/>
        <v>39448</v>
      </c>
      <c r="C454" s="14">
        <f t="shared" si="28"/>
        <v>39538</v>
      </c>
      <c r="D454" s="14" t="str">
        <f t="shared" si="29"/>
        <v>PIB - G_T 45-98 </v>
      </c>
      <c r="F454" s="13">
        <v>24128116</v>
      </c>
      <c r="G454" s="16" t="s">
        <v>1463</v>
      </c>
      <c r="H454" s="16" t="s">
        <v>1462</v>
      </c>
      <c r="I454" t="s">
        <v>9</v>
      </c>
    </row>
    <row r="455" spans="1:9" ht="12.75">
      <c r="A455" t="str">
        <f>CONCATENATE("T2-",YEAR(B455))</f>
        <v>T2-2008</v>
      </c>
      <c r="B455" s="14">
        <f t="shared" si="27"/>
        <v>39539</v>
      </c>
      <c r="C455" s="14">
        <f t="shared" si="28"/>
        <v>39629</v>
      </c>
      <c r="D455" s="14" t="str">
        <f t="shared" si="29"/>
        <v>PIB - G_T 45-98 </v>
      </c>
      <c r="F455" s="13">
        <v>24682972</v>
      </c>
      <c r="G455" s="16" t="s">
        <v>1463</v>
      </c>
      <c r="H455" s="16" t="s">
        <v>1462</v>
      </c>
      <c r="I455" t="s">
        <v>9</v>
      </c>
    </row>
    <row r="456" spans="1:9" ht="12.75">
      <c r="A456" t="str">
        <f>CONCATENATE("T3-",YEAR(B456))</f>
        <v>T3-2008</v>
      </c>
      <c r="B456" s="14">
        <f t="shared" si="27"/>
        <v>39630</v>
      </c>
      <c r="C456" s="14">
        <f t="shared" si="28"/>
        <v>39721</v>
      </c>
      <c r="D456" s="14" t="str">
        <f t="shared" si="29"/>
        <v>PIB - G_T 45-98 </v>
      </c>
      <c r="F456" s="13">
        <v>24827440</v>
      </c>
      <c r="G456" s="16" t="s">
        <v>1463</v>
      </c>
      <c r="H456" s="16" t="s">
        <v>1462</v>
      </c>
      <c r="I456" t="s">
        <v>9</v>
      </c>
    </row>
    <row r="457" spans="1:9" ht="12.75">
      <c r="A457" t="str">
        <f>CONCATENATE("T4-",YEAR(B457))</f>
        <v>T4-2008</v>
      </c>
      <c r="B457" s="14">
        <f t="shared" si="27"/>
        <v>39722</v>
      </c>
      <c r="C457" s="14">
        <f t="shared" si="28"/>
        <v>39813</v>
      </c>
      <c r="D457" s="14" t="str">
        <f t="shared" si="29"/>
        <v>PIB - G_T 45-98 </v>
      </c>
      <c r="F457" s="13">
        <v>24848032</v>
      </c>
      <c r="G457" s="16" t="s">
        <v>1463</v>
      </c>
      <c r="H457" s="16" t="s">
        <v>1462</v>
      </c>
      <c r="I457" t="s">
        <v>9</v>
      </c>
    </row>
    <row r="458" spans="1:9" ht="12.75">
      <c r="A458" t="str">
        <f>CONCATENATE("T1-",YEAR(B458))</f>
        <v>T1-2009</v>
      </c>
      <c r="B458" s="14">
        <f t="shared" si="27"/>
        <v>39814</v>
      </c>
      <c r="C458" s="14">
        <f t="shared" si="28"/>
        <v>39903</v>
      </c>
      <c r="D458" s="14" t="str">
        <f t="shared" si="29"/>
        <v>PIB - G_T 45-98 </v>
      </c>
      <c r="F458" s="13">
        <v>25262348</v>
      </c>
      <c r="G458" s="16" t="s">
        <v>1463</v>
      </c>
      <c r="H458" s="16" t="s">
        <v>1462</v>
      </c>
      <c r="I458" t="s">
        <v>9</v>
      </c>
    </row>
    <row r="459" spans="1:9" ht="12.75">
      <c r="A459" t="str">
        <f>CONCATENATE("T2-",YEAR(B459))</f>
        <v>T2-2009</v>
      </c>
      <c r="B459" s="14">
        <f t="shared" si="27"/>
        <v>39904</v>
      </c>
      <c r="C459" s="14">
        <f t="shared" si="28"/>
        <v>39994</v>
      </c>
      <c r="D459" s="14" t="str">
        <f t="shared" si="29"/>
        <v>PIB - G_T 45-98 </v>
      </c>
      <c r="F459" s="13">
        <v>24770866</v>
      </c>
      <c r="G459" s="16" t="s">
        <v>1463</v>
      </c>
      <c r="H459" s="16" t="s">
        <v>1462</v>
      </c>
      <c r="I459" t="s">
        <v>9</v>
      </c>
    </row>
    <row r="460" spans="1:9" ht="12.75">
      <c r="A460" t="str">
        <f>CONCATENATE("T3-",YEAR(B460))</f>
        <v>T3-2009</v>
      </c>
      <c r="B460" s="14">
        <f t="shared" si="27"/>
        <v>39995</v>
      </c>
      <c r="C460" s="14">
        <f t="shared" si="28"/>
        <v>40086</v>
      </c>
      <c r="D460" s="14" t="str">
        <f t="shared" si="29"/>
        <v>PIB - G_T 45-98 </v>
      </c>
      <c r="F460" s="13">
        <v>24726158</v>
      </c>
      <c r="G460" s="16" t="s">
        <v>1463</v>
      </c>
      <c r="H460" s="16" t="s">
        <v>1462</v>
      </c>
      <c r="I460" t="s">
        <v>9</v>
      </c>
    </row>
    <row r="461" spans="1:9" ht="12.75">
      <c r="A461" t="str">
        <f>CONCATENATE("T4-",YEAR(B461))</f>
        <v>T4-2009</v>
      </c>
      <c r="B461" s="14">
        <f t="shared" si="27"/>
        <v>40087</v>
      </c>
      <c r="C461" s="14">
        <f t="shared" si="28"/>
        <v>40178</v>
      </c>
      <c r="D461" s="14" t="str">
        <f t="shared" si="29"/>
        <v>PIB - G_T 45-98 </v>
      </c>
      <c r="F461" s="13">
        <v>24557715</v>
      </c>
      <c r="G461" s="16" t="s">
        <v>1463</v>
      </c>
      <c r="H461" s="16" t="s">
        <v>1462</v>
      </c>
      <c r="I461" t="s">
        <v>9</v>
      </c>
    </row>
    <row r="462" spans="1:9" ht="12.75">
      <c r="A462" t="str">
        <f>CONCATENATE("T1-",YEAR(B462))</f>
        <v>T1-2010</v>
      </c>
      <c r="B462" s="14">
        <f t="shared" si="27"/>
        <v>40179</v>
      </c>
      <c r="C462" s="14">
        <f t="shared" si="28"/>
        <v>40268</v>
      </c>
      <c r="D462" s="14" t="str">
        <f t="shared" si="29"/>
        <v>PIB - G_T 45-98 </v>
      </c>
      <c r="F462" s="13">
        <v>24670832</v>
      </c>
      <c r="G462" s="16" t="s">
        <v>1463</v>
      </c>
      <c r="H462" s="16" t="s">
        <v>1462</v>
      </c>
      <c r="I462" t="s">
        <v>9</v>
      </c>
    </row>
    <row r="463" spans="1:9" ht="12.75">
      <c r="A463" t="str">
        <f>CONCATENATE("T2-",YEAR(B463))</f>
        <v>T2-2010</v>
      </c>
      <c r="B463" s="14">
        <f t="shared" si="27"/>
        <v>40269</v>
      </c>
      <c r="C463" s="14">
        <f t="shared" si="28"/>
        <v>40359</v>
      </c>
      <c r="D463" s="14" t="str">
        <f t="shared" si="29"/>
        <v>PIB - G_T 45-98 </v>
      </c>
      <c r="F463" s="13">
        <v>24598893</v>
      </c>
      <c r="G463" s="16" t="s">
        <v>1463</v>
      </c>
      <c r="H463" s="16" t="s">
        <v>1462</v>
      </c>
      <c r="I463" t="s">
        <v>9</v>
      </c>
    </row>
    <row r="464" spans="1:9" ht="12.75">
      <c r="A464" t="str">
        <f>CONCATENATE("T3-",YEAR(B464))</f>
        <v>T3-2010</v>
      </c>
      <c r="B464" s="14">
        <f t="shared" si="27"/>
        <v>40360</v>
      </c>
      <c r="C464" s="14">
        <f t="shared" si="28"/>
        <v>40451</v>
      </c>
      <c r="D464" s="14" t="str">
        <f t="shared" si="29"/>
        <v>PIB - G_T 45-98 </v>
      </c>
      <c r="F464" s="13">
        <v>24479798</v>
      </c>
      <c r="G464" s="16" t="s">
        <v>1463</v>
      </c>
      <c r="H464" s="16" t="s">
        <v>1462</v>
      </c>
      <c r="I464" t="s">
        <v>9</v>
      </c>
    </row>
    <row r="465" spans="1:9" ht="12.75">
      <c r="A465" t="str">
        <f>CONCATENATE("T4-",YEAR(B465))</f>
        <v>T4-2010</v>
      </c>
      <c r="B465" s="14">
        <f t="shared" si="27"/>
        <v>40452</v>
      </c>
      <c r="C465" s="14">
        <f t="shared" si="28"/>
        <v>40543</v>
      </c>
      <c r="D465" s="14" t="str">
        <f t="shared" si="29"/>
        <v>PIB - G_T 45-98 </v>
      </c>
      <c r="F465" s="13">
        <v>24779406</v>
      </c>
      <c r="G465" s="16" t="s">
        <v>1463</v>
      </c>
      <c r="H465" s="16" t="s">
        <v>1462</v>
      </c>
      <c r="I465" t="s">
        <v>9</v>
      </c>
    </row>
    <row r="466" spans="1:9" ht="12.75">
      <c r="A466" t="str">
        <f>CONCATENATE("T1-",YEAR(B466))</f>
        <v>T1-2011</v>
      </c>
      <c r="B466" s="14">
        <f t="shared" si="27"/>
        <v>40544</v>
      </c>
      <c r="C466" s="14">
        <f t="shared" si="28"/>
        <v>40633</v>
      </c>
      <c r="D466" s="14" t="str">
        <f t="shared" si="29"/>
        <v>PIB - G_T 45-98 </v>
      </c>
      <c r="F466" s="13">
        <v>25027445</v>
      </c>
      <c r="G466" s="16" t="s">
        <v>1463</v>
      </c>
      <c r="H466" s="16" t="s">
        <v>1462</v>
      </c>
      <c r="I466" t="s">
        <v>9</v>
      </c>
    </row>
    <row r="467" spans="1:9" ht="12.75">
      <c r="A467" t="str">
        <f>CONCATENATE("T2-",YEAR(B467))</f>
        <v>T2-2011</v>
      </c>
      <c r="B467" s="14">
        <f t="shared" si="27"/>
        <v>40634</v>
      </c>
      <c r="C467" s="14">
        <f t="shared" si="28"/>
        <v>40724</v>
      </c>
      <c r="D467" s="14" t="str">
        <f t="shared" si="29"/>
        <v>PIB - G_T 45-98 </v>
      </c>
      <c r="F467" s="13">
        <v>25012031</v>
      </c>
      <c r="G467" s="16" t="s">
        <v>1463</v>
      </c>
      <c r="H467" s="16" t="s">
        <v>1462</v>
      </c>
      <c r="I467" t="s">
        <v>9</v>
      </c>
    </row>
    <row r="468" spans="1:9" ht="12.75">
      <c r="A468" t="str">
        <f>CONCATENATE("T3-",YEAR(B468))</f>
        <v>T3-2011</v>
      </c>
      <c r="B468" s="14">
        <f t="shared" si="27"/>
        <v>40725</v>
      </c>
      <c r="C468" s="14">
        <f t="shared" si="28"/>
        <v>40816</v>
      </c>
      <c r="D468" s="14" t="str">
        <f t="shared" si="29"/>
        <v>PIB - G_T 45-98 </v>
      </c>
      <c r="F468" s="13">
        <v>24988259</v>
      </c>
      <c r="G468" s="16" t="s">
        <v>1463</v>
      </c>
      <c r="H468" s="16" t="s">
        <v>1462</v>
      </c>
      <c r="I468" t="s">
        <v>9</v>
      </c>
    </row>
    <row r="469" spans="1:9" ht="12.75">
      <c r="A469" t="str">
        <f>CONCATENATE("T4-",YEAR(B469))</f>
        <v>T4-2011</v>
      </c>
      <c r="B469" s="14">
        <f t="shared" si="27"/>
        <v>40817</v>
      </c>
      <c r="C469" s="14">
        <f t="shared" si="28"/>
        <v>40908</v>
      </c>
      <c r="D469" s="14" t="str">
        <f t="shared" si="29"/>
        <v>PIB - G_T 45-98 </v>
      </c>
      <c r="F469" s="13">
        <v>25222135</v>
      </c>
      <c r="G469" s="16" t="s">
        <v>1463</v>
      </c>
      <c r="H469" s="16" t="s">
        <v>1462</v>
      </c>
      <c r="I469" t="s">
        <v>9</v>
      </c>
    </row>
    <row r="470" spans="1:9" ht="12.75">
      <c r="A470" t="str">
        <f>CONCATENATE("T1-",YEAR(B470))</f>
        <v>T1-2012</v>
      </c>
      <c r="B470" s="14">
        <f t="shared" si="27"/>
        <v>40909</v>
      </c>
      <c r="C470" s="14">
        <f t="shared" si="28"/>
        <v>40999</v>
      </c>
      <c r="D470" s="14" t="str">
        <f t="shared" si="29"/>
        <v>PIB - G_T 45-98 </v>
      </c>
      <c r="F470" s="13">
        <v>24996689</v>
      </c>
      <c r="G470" s="16" t="s">
        <v>1463</v>
      </c>
      <c r="H470" s="16" t="s">
        <v>1462</v>
      </c>
      <c r="I470" t="s">
        <v>9</v>
      </c>
    </row>
    <row r="471" spans="1:9" ht="12.75">
      <c r="A471" t="str">
        <f>CONCATENATE("T2-",YEAR(B471))</f>
        <v>T2-2012</v>
      </c>
      <c r="B471" s="14">
        <f t="shared" si="27"/>
        <v>41000</v>
      </c>
      <c r="C471" s="14">
        <f t="shared" si="28"/>
        <v>41090</v>
      </c>
      <c r="D471" s="14" t="str">
        <f t="shared" si="29"/>
        <v>PIB - G_T 45-98 </v>
      </c>
      <c r="F471" s="13">
        <v>25162328</v>
      </c>
      <c r="G471" s="16" t="s">
        <v>1463</v>
      </c>
      <c r="H471" s="16" t="s">
        <v>1462</v>
      </c>
      <c r="I471" t="s">
        <v>9</v>
      </c>
    </row>
    <row r="472" spans="1:9" ht="12.75">
      <c r="A472" t="str">
        <f>CONCATENATE("T3-",YEAR(B472))</f>
        <v>T3-2012</v>
      </c>
      <c r="B472" s="14">
        <f t="shared" si="27"/>
        <v>41091</v>
      </c>
      <c r="C472" s="14">
        <f t="shared" si="28"/>
        <v>41182</v>
      </c>
      <c r="D472" s="14" t="str">
        <f t="shared" si="29"/>
        <v>PIB - G_T 45-98 </v>
      </c>
      <c r="F472" s="13">
        <v>24845058</v>
      </c>
      <c r="G472" s="16" t="s">
        <v>1463</v>
      </c>
      <c r="H472" s="16" t="s">
        <v>1462</v>
      </c>
      <c r="I472" t="s">
        <v>9</v>
      </c>
    </row>
    <row r="473" spans="1:9" ht="12.75">
      <c r="A473" t="str">
        <f>CONCATENATE("T4-",YEAR(B473))</f>
        <v>T4-2012</v>
      </c>
      <c r="B473" s="14">
        <f t="shared" si="27"/>
        <v>41183</v>
      </c>
      <c r="C473" s="14">
        <f t="shared" si="28"/>
        <v>41274</v>
      </c>
      <c r="D473" s="14" t="str">
        <f t="shared" si="29"/>
        <v>PIB - G_T 45-98 </v>
      </c>
      <c r="F473" s="13">
        <v>24501839</v>
      </c>
      <c r="G473" s="16" t="s">
        <v>1463</v>
      </c>
      <c r="H473" s="16" t="s">
        <v>1462</v>
      </c>
      <c r="I473" t="s">
        <v>9</v>
      </c>
    </row>
    <row r="474" spans="1:9" ht="12.75">
      <c r="A474" t="str">
        <f>CONCATENATE("T1-",YEAR(B474))</f>
        <v>T1-2013</v>
      </c>
      <c r="B474" s="14">
        <f t="shared" si="27"/>
        <v>41275</v>
      </c>
      <c r="C474" s="14">
        <f t="shared" si="28"/>
        <v>41364</v>
      </c>
      <c r="D474" s="14" t="str">
        <f t="shared" si="29"/>
        <v>PIB - G_T 45-98 </v>
      </c>
      <c r="F474" s="13">
        <v>24589953</v>
      </c>
      <c r="G474" s="16" t="s">
        <v>1463</v>
      </c>
      <c r="H474" s="16" t="s">
        <v>1462</v>
      </c>
      <c r="I474" t="s">
        <v>9</v>
      </c>
    </row>
    <row r="475" spans="1:9" ht="12.75">
      <c r="A475" t="str">
        <f>CONCATENATE("T2-",YEAR(B475))</f>
        <v>T2-2013</v>
      </c>
      <c r="B475" s="14">
        <f t="shared" si="27"/>
        <v>41365</v>
      </c>
      <c r="C475" s="14">
        <f t="shared" si="28"/>
        <v>41455</v>
      </c>
      <c r="D475" s="14" t="str">
        <f t="shared" si="29"/>
        <v>PIB - G_T 45-98 </v>
      </c>
      <c r="F475" s="13">
        <v>24570440</v>
      </c>
      <c r="G475" s="16" t="s">
        <v>1463</v>
      </c>
      <c r="H475" s="16" t="s">
        <v>1462</v>
      </c>
      <c r="I475" t="s">
        <v>9</v>
      </c>
    </row>
    <row r="476" spans="1:9" ht="12.75">
      <c r="A476" t="str">
        <f>CONCATENATE("T3-",YEAR(B476))</f>
        <v>T3-2013</v>
      </c>
      <c r="B476" s="14">
        <f t="shared" si="27"/>
        <v>41456</v>
      </c>
      <c r="C476" s="14">
        <f t="shared" si="28"/>
        <v>41547</v>
      </c>
      <c r="D476" s="14" t="str">
        <f t="shared" si="29"/>
        <v>PIB - G_T 45-98 </v>
      </c>
      <c r="F476" s="13">
        <v>24460174</v>
      </c>
      <c r="G476" s="16" t="s">
        <v>1463</v>
      </c>
      <c r="H476" s="16" t="s">
        <v>1462</v>
      </c>
      <c r="I476" t="s">
        <v>9</v>
      </c>
    </row>
    <row r="477" spans="1:9" ht="12.75">
      <c r="A477" t="str">
        <f>CONCATENATE("T4-",YEAR(B477))</f>
        <v>T4-2013</v>
      </c>
      <c r="B477" s="14">
        <f t="shared" si="27"/>
        <v>41548</v>
      </c>
      <c r="C477" s="14">
        <f t="shared" si="28"/>
        <v>41639</v>
      </c>
      <c r="D477" s="14" t="str">
        <f t="shared" si="29"/>
        <v>PIB - G_T 45-98 </v>
      </c>
      <c r="F477" s="13">
        <v>24258378</v>
      </c>
      <c r="G477" s="16" t="s">
        <v>1463</v>
      </c>
      <c r="H477" s="16" t="s">
        <v>1462</v>
      </c>
      <c r="I477" t="s">
        <v>9</v>
      </c>
    </row>
    <row r="478" spans="1:9" ht="12.75">
      <c r="A478" t="str">
        <f>CONCATENATE("T1-",YEAR(B478))</f>
        <v>T1-2014</v>
      </c>
      <c r="B478" s="14">
        <f t="shared" si="27"/>
        <v>41640</v>
      </c>
      <c r="C478" s="14">
        <f t="shared" si="28"/>
        <v>41729</v>
      </c>
      <c r="D478" s="14" t="str">
        <f t="shared" si="29"/>
        <v>PIB - G_T 45-98 </v>
      </c>
      <c r="F478" s="13">
        <v>24655511</v>
      </c>
      <c r="G478" s="16" t="s">
        <v>1463</v>
      </c>
      <c r="H478" s="16" t="s">
        <v>1462</v>
      </c>
      <c r="I478" t="s">
        <v>9</v>
      </c>
    </row>
    <row r="479" spans="1:9" ht="12.75">
      <c r="A479" t="str">
        <f>CONCATENATE("T2-",YEAR(B479))</f>
        <v>T2-2014</v>
      </c>
      <c r="B479" s="14">
        <f t="shared" si="27"/>
        <v>41730</v>
      </c>
      <c r="C479" s="14">
        <f t="shared" si="28"/>
        <v>41820</v>
      </c>
      <c r="D479" s="14" t="str">
        <f t="shared" si="29"/>
        <v>PIB - G_T 45-98 </v>
      </c>
      <c r="F479" s="13">
        <v>24943802</v>
      </c>
      <c r="G479" s="16" t="s">
        <v>1463</v>
      </c>
      <c r="H479" s="16" t="s">
        <v>1462</v>
      </c>
      <c r="I479" t="s">
        <v>9</v>
      </c>
    </row>
    <row r="480" spans="1:9" ht="12.75">
      <c r="A480" t="str">
        <f>CONCATENATE("T3-",YEAR(B480))</f>
        <v>T3-2014</v>
      </c>
      <c r="B480" s="14">
        <f t="shared" si="27"/>
        <v>41821</v>
      </c>
      <c r="C480" s="14">
        <f t="shared" si="28"/>
        <v>41912</v>
      </c>
      <c r="D480" s="14" t="str">
        <f t="shared" si="29"/>
        <v>PIB - G_T 45-98 </v>
      </c>
      <c r="F480" s="13">
        <v>24671742</v>
      </c>
      <c r="G480" s="16" t="s">
        <v>1463</v>
      </c>
      <c r="H480" s="16" t="s">
        <v>1462</v>
      </c>
      <c r="I480" t="s">
        <v>9</v>
      </c>
    </row>
    <row r="481" spans="1:9" ht="12.75">
      <c r="A481" t="str">
        <f>CONCATENATE("T4-",YEAR(B481))</f>
        <v>T4-2014</v>
      </c>
      <c r="B481" s="14">
        <f t="shared" si="27"/>
        <v>41913</v>
      </c>
      <c r="C481" s="14">
        <f t="shared" si="28"/>
        <v>42004</v>
      </c>
      <c r="D481" s="14" t="str">
        <f t="shared" si="29"/>
        <v>PIB - G_T 45-98 </v>
      </c>
      <c r="F481" s="13">
        <v>24994347</v>
      </c>
      <c r="G481" s="16" t="s">
        <v>1463</v>
      </c>
      <c r="H481" s="16" t="s">
        <v>1462</v>
      </c>
      <c r="I481" t="s">
        <v>9</v>
      </c>
    </row>
    <row r="482" spans="1:9" ht="12.75">
      <c r="A482" t="str">
        <f>CONCATENATE("T1-",YEAR(B482))</f>
        <v>T1-2015</v>
      </c>
      <c r="B482" s="14">
        <f t="shared" si="27"/>
        <v>42005</v>
      </c>
      <c r="C482" s="14">
        <f t="shared" si="28"/>
        <v>42094</v>
      </c>
      <c r="D482" s="14" t="str">
        <f t="shared" si="29"/>
        <v>PIB - G_T 45-98 </v>
      </c>
      <c r="F482" s="13">
        <v>25463498</v>
      </c>
      <c r="G482" s="16" t="s">
        <v>1463</v>
      </c>
      <c r="H482" s="16" t="s">
        <v>1462</v>
      </c>
      <c r="I482" t="s">
        <v>9</v>
      </c>
    </row>
    <row r="483" spans="1:9" ht="12.75">
      <c r="A483" t="str">
        <f>CONCATENATE("T2-",YEAR(B483))</f>
        <v>T2-2015</v>
      </c>
      <c r="B483" s="14">
        <f t="shared" si="27"/>
        <v>42095</v>
      </c>
      <c r="C483" s="14">
        <f t="shared" si="28"/>
        <v>42185</v>
      </c>
      <c r="D483" s="14" t="str">
        <f t="shared" si="29"/>
        <v>PIB - G_T 45-98 </v>
      </c>
      <c r="F483" s="13">
        <v>25630277</v>
      </c>
      <c r="G483" s="16" t="s">
        <v>1463</v>
      </c>
      <c r="H483" s="16" t="s">
        <v>1462</v>
      </c>
      <c r="I483" t="s">
        <v>9</v>
      </c>
    </row>
    <row r="484" spans="1:9" ht="12.75">
      <c r="A484" t="str">
        <f>CONCATENATE("T3-",YEAR(B484))</f>
        <v>T3-2015</v>
      </c>
      <c r="B484" s="14">
        <f t="shared" si="27"/>
        <v>42186</v>
      </c>
      <c r="C484" s="14">
        <f t="shared" si="28"/>
        <v>42277</v>
      </c>
      <c r="D484" s="14" t="str">
        <f t="shared" si="29"/>
        <v>PIB - G_T 45-98 </v>
      </c>
      <c r="F484" s="13">
        <v>25739346</v>
      </c>
      <c r="G484" s="16" t="s">
        <v>1463</v>
      </c>
      <c r="H484" s="16" t="s">
        <v>1462</v>
      </c>
      <c r="I484" t="s">
        <v>9</v>
      </c>
    </row>
    <row r="485" spans="1:9" ht="12.75">
      <c r="A485" t="str">
        <f>CONCATENATE("T4-",YEAR(B485))</f>
        <v>T4-2015</v>
      </c>
      <c r="B485" s="14">
        <f t="shared" si="27"/>
        <v>42278</v>
      </c>
      <c r="C485" s="14">
        <f t="shared" si="28"/>
        <v>42369</v>
      </c>
      <c r="D485" s="14" t="str">
        <f t="shared" si="29"/>
        <v>PIB - G_T 45-98 </v>
      </c>
      <c r="F485" s="13">
        <v>26135207</v>
      </c>
      <c r="G485" s="16" t="s">
        <v>1463</v>
      </c>
      <c r="H485" s="16" t="s">
        <v>1462</v>
      </c>
      <c r="I485" t="s">
        <v>9</v>
      </c>
    </row>
    <row r="486" spans="1:9" ht="12.75">
      <c r="A486" t="str">
        <f>CONCATENATE("T1-",YEAR(B486))</f>
        <v>T1-2016</v>
      </c>
      <c r="B486" s="14">
        <f t="shared" si="27"/>
        <v>42370</v>
      </c>
      <c r="C486" s="14">
        <f t="shared" si="28"/>
        <v>42460</v>
      </c>
      <c r="D486" s="14" t="str">
        <f t="shared" si="29"/>
        <v>PIB - G_T 45-98 </v>
      </c>
      <c r="F486" s="13">
        <v>26362413</v>
      </c>
      <c r="G486" s="16" t="s">
        <v>1463</v>
      </c>
      <c r="H486" s="16" t="s">
        <v>1462</v>
      </c>
      <c r="I486" t="s">
        <v>9</v>
      </c>
    </row>
    <row r="487" spans="1:9" ht="12.75">
      <c r="A487" t="str">
        <f>CONCATENATE("T2-",YEAR(B487))</f>
        <v>T2-2016</v>
      </c>
      <c r="B487" s="14">
        <f t="shared" si="27"/>
        <v>42461</v>
      </c>
      <c r="C487" s="14">
        <f t="shared" si="28"/>
        <v>42551</v>
      </c>
      <c r="D487" s="14" t="str">
        <f t="shared" si="29"/>
        <v>PIB - G_T 45-98 </v>
      </c>
      <c r="F487" s="13">
        <v>26840381</v>
      </c>
      <c r="G487" s="16" t="s">
        <v>1463</v>
      </c>
      <c r="H487" s="16" t="s">
        <v>1462</v>
      </c>
      <c r="I487" t="s">
        <v>9</v>
      </c>
    </row>
    <row r="488" spans="1:9" ht="12.75">
      <c r="A488" t="str">
        <f>CONCATENATE("T3-",YEAR(B488))</f>
        <v>T3-2016</v>
      </c>
      <c r="B488" s="14">
        <f t="shared" si="27"/>
        <v>42552</v>
      </c>
      <c r="C488" s="14">
        <f t="shared" si="28"/>
        <v>42643</v>
      </c>
      <c r="D488" s="14" t="str">
        <f t="shared" si="29"/>
        <v>PIB - G_T 45-98 </v>
      </c>
      <c r="F488" s="13">
        <v>26786860</v>
      </c>
      <c r="G488" s="16" t="s">
        <v>1463</v>
      </c>
      <c r="H488" s="16" t="s">
        <v>1462</v>
      </c>
      <c r="I488" t="s">
        <v>9</v>
      </c>
    </row>
    <row r="489" spans="1:9" ht="12.75">
      <c r="A489" t="str">
        <f>CONCATENATE("T4-",YEAR(B489))</f>
        <v>T4-2016</v>
      </c>
      <c r="B489" s="14">
        <f t="shared" si="27"/>
        <v>42644</v>
      </c>
      <c r="C489" s="14">
        <f t="shared" si="28"/>
        <v>42735</v>
      </c>
      <c r="D489" s="14" t="str">
        <f t="shared" si="29"/>
        <v>PIB - G_T 45-98 </v>
      </c>
      <c r="F489" s="13">
        <v>27188078</v>
      </c>
      <c r="G489" s="16" t="s">
        <v>1463</v>
      </c>
      <c r="H489" s="16" t="s">
        <v>1462</v>
      </c>
      <c r="I489" t="s">
        <v>9</v>
      </c>
    </row>
    <row r="490" spans="1:9" ht="12.75">
      <c r="A490" t="str">
        <f>CONCATENATE("T1-",YEAR(B490))</f>
        <v>T1-2017</v>
      </c>
      <c r="B490" s="14">
        <f t="shared" si="27"/>
        <v>42736</v>
      </c>
      <c r="C490" s="14">
        <f t="shared" si="28"/>
        <v>42825</v>
      </c>
      <c r="D490" s="14" t="str">
        <f t="shared" si="29"/>
        <v>PIB - G_T 45-98 </v>
      </c>
      <c r="F490" s="13">
        <v>27606573</v>
      </c>
      <c r="G490" s="16" t="s">
        <v>1463</v>
      </c>
      <c r="H490" s="16" t="s">
        <v>1462</v>
      </c>
      <c r="I490" t="s">
        <v>9</v>
      </c>
    </row>
    <row r="491" spans="1:9" ht="12.75">
      <c r="A491" t="str">
        <f>CONCATENATE("T2-",YEAR(B491))</f>
        <v>T2-2017</v>
      </c>
      <c r="B491" s="14">
        <f t="shared" si="27"/>
        <v>42826</v>
      </c>
      <c r="C491" s="14">
        <f t="shared" si="28"/>
        <v>42916</v>
      </c>
      <c r="D491" s="14" t="str">
        <f t="shared" si="29"/>
        <v>PIB - G_T 45-98 </v>
      </c>
      <c r="F491" s="13">
        <v>28017766</v>
      </c>
      <c r="G491" s="16" t="s">
        <v>1463</v>
      </c>
      <c r="H491" s="16" t="s">
        <v>1462</v>
      </c>
      <c r="I491" t="s">
        <v>9</v>
      </c>
    </row>
    <row r="492" spans="1:9" ht="12.75">
      <c r="A492" t="str">
        <f>CONCATENATE("T3-",YEAR(B492))</f>
        <v>T3-2017</v>
      </c>
      <c r="B492" s="14">
        <f t="shared" si="27"/>
        <v>42917</v>
      </c>
      <c r="C492" s="14">
        <f t="shared" si="28"/>
        <v>43008</v>
      </c>
      <c r="D492" s="14" t="str">
        <f t="shared" si="29"/>
        <v>PIB - G_T 45-98 </v>
      </c>
      <c r="F492" s="13">
        <v>28458407</v>
      </c>
      <c r="G492" s="16" t="s">
        <v>1463</v>
      </c>
      <c r="H492" s="16" t="s">
        <v>1462</v>
      </c>
      <c r="I492" t="s">
        <v>9</v>
      </c>
    </row>
    <row r="493" spans="1:9" ht="12.75">
      <c r="A493" t="str">
        <f>CONCATENATE("T4-",YEAR(B493))</f>
        <v>T4-2017</v>
      </c>
      <c r="B493" s="14">
        <f t="shared" si="27"/>
        <v>43009</v>
      </c>
      <c r="C493" s="14">
        <f t="shared" si="28"/>
        <v>43100</v>
      </c>
      <c r="D493" s="14" t="str">
        <f t="shared" si="29"/>
        <v>PIB - G_T 45-98 </v>
      </c>
      <c r="F493" s="13">
        <v>28458327</v>
      </c>
      <c r="G493" s="16" t="s">
        <v>1463</v>
      </c>
      <c r="H493" s="16" t="s">
        <v>1462</v>
      </c>
      <c r="I493" t="s">
        <v>9</v>
      </c>
    </row>
    <row r="494" spans="1:9" ht="12.75">
      <c r="A494" t="str">
        <f>CONCATENATE("T1-",YEAR(B494))</f>
        <v>T1-2018</v>
      </c>
      <c r="B494" s="14">
        <f t="shared" si="27"/>
        <v>43101</v>
      </c>
      <c r="C494" s="14">
        <f t="shared" si="28"/>
        <v>43190</v>
      </c>
      <c r="D494" s="14" t="str">
        <f t="shared" si="29"/>
        <v>PIB - G_T 45-98 </v>
      </c>
      <c r="F494" s="13">
        <v>28883432</v>
      </c>
      <c r="G494" s="16" t="s">
        <v>1463</v>
      </c>
      <c r="H494" s="16" t="s">
        <v>1462</v>
      </c>
      <c r="I494" t="s">
        <v>9</v>
      </c>
    </row>
    <row r="495" spans="1:9" ht="12.75">
      <c r="A495" t="str">
        <f>CONCATENATE("T2-",YEAR(B495))</f>
        <v>T2-2018</v>
      </c>
      <c r="B495" s="14">
        <f t="shared" si="27"/>
        <v>43191</v>
      </c>
      <c r="C495" s="14">
        <f t="shared" si="28"/>
        <v>43281</v>
      </c>
      <c r="D495" s="14" t="str">
        <f t="shared" si="29"/>
        <v>PIB - G_T 45-98 </v>
      </c>
      <c r="F495" s="13">
        <v>29278441</v>
      </c>
      <c r="G495" s="16" t="s">
        <v>1463</v>
      </c>
      <c r="H495" s="16" t="s">
        <v>1462</v>
      </c>
      <c r="I495" t="s">
        <v>9</v>
      </c>
    </row>
    <row r="496" spans="1:9" ht="12.75">
      <c r="A496" t="str">
        <f>CONCATENATE("T3-",YEAR(B496))</f>
        <v>T3-2018</v>
      </c>
      <c r="B496" s="14">
        <f aca="true" t="shared" si="30" ref="B496:B505">_XLL.EDATUM(B495,3)</f>
        <v>43282</v>
      </c>
      <c r="C496" s="14">
        <f aca="true" t="shared" si="31" ref="C496:C505">_XLL.MONATSENDE(B496,2)</f>
        <v>43373</v>
      </c>
      <c r="D496" s="14" t="str">
        <f t="shared" si="29"/>
        <v>PIB - G_T 45-98 </v>
      </c>
      <c r="F496" s="13">
        <v>29415977</v>
      </c>
      <c r="G496" s="16" t="s">
        <v>1463</v>
      </c>
      <c r="H496" s="16" t="s">
        <v>1462</v>
      </c>
      <c r="I496" t="s">
        <v>9</v>
      </c>
    </row>
    <row r="497" spans="1:9" ht="12.75">
      <c r="A497" t="str">
        <f>CONCATENATE("T4-",YEAR(B497))</f>
        <v>T4-2018</v>
      </c>
      <c r="B497" s="14">
        <f t="shared" si="30"/>
        <v>43374</v>
      </c>
      <c r="C497" s="14">
        <f t="shared" si="31"/>
        <v>43465</v>
      </c>
      <c r="D497" s="14" t="str">
        <f t="shared" si="29"/>
        <v>PIB - G_T 45-98 </v>
      </c>
      <c r="F497" s="13">
        <v>29990086</v>
      </c>
      <c r="G497" s="16" t="s">
        <v>1463</v>
      </c>
      <c r="H497" s="16" t="s">
        <v>1462</v>
      </c>
      <c r="I497" t="s">
        <v>9</v>
      </c>
    </row>
    <row r="498" spans="1:9" ht="12.75">
      <c r="A498" t="str">
        <f>CONCATENATE("T1-",YEAR(B498))</f>
        <v>T1-2019</v>
      </c>
      <c r="B498" s="14">
        <f t="shared" si="30"/>
        <v>43466</v>
      </c>
      <c r="C498" s="14">
        <f t="shared" si="31"/>
        <v>43555</v>
      </c>
      <c r="D498" s="14" t="str">
        <f t="shared" si="29"/>
        <v>PIB - G_T 45-98 </v>
      </c>
      <c r="F498" s="13">
        <v>30444827</v>
      </c>
      <c r="G498" s="16" t="s">
        <v>1463</v>
      </c>
      <c r="H498" s="16" t="s">
        <v>1462</v>
      </c>
      <c r="I498" t="s">
        <v>9</v>
      </c>
    </row>
    <row r="499" spans="1:9" ht="12.75">
      <c r="A499" t="str">
        <f>CONCATENATE("T2-",YEAR(B499))</f>
        <v>T2-2019</v>
      </c>
      <c r="B499" s="14">
        <f t="shared" si="30"/>
        <v>43556</v>
      </c>
      <c r="C499" s="14">
        <f t="shared" si="31"/>
        <v>43646</v>
      </c>
      <c r="D499" s="14" t="str">
        <f t="shared" si="29"/>
        <v>PIB - G_T 45-98 </v>
      </c>
      <c r="F499" s="13">
        <v>30465075</v>
      </c>
      <c r="G499" s="16" t="s">
        <v>1463</v>
      </c>
      <c r="H499" s="16" t="s">
        <v>1462</v>
      </c>
      <c r="I499" t="s">
        <v>9</v>
      </c>
    </row>
    <row r="500" spans="1:9" ht="12.75">
      <c r="A500" t="str">
        <f>CONCATENATE("T3-",YEAR(B500))</f>
        <v>T3-2019</v>
      </c>
      <c r="B500" s="14">
        <f t="shared" si="30"/>
        <v>43647</v>
      </c>
      <c r="C500" s="14">
        <f t="shared" si="31"/>
        <v>43738</v>
      </c>
      <c r="D500" s="14" t="str">
        <f t="shared" si="29"/>
        <v>PIB - G_T 45-98 </v>
      </c>
      <c r="F500" s="13">
        <v>30359345</v>
      </c>
      <c r="G500" s="16" t="s">
        <v>1463</v>
      </c>
      <c r="H500" s="16" t="s">
        <v>1462</v>
      </c>
      <c r="I500" t="s">
        <v>9</v>
      </c>
    </row>
    <row r="501" spans="1:9" ht="12.75">
      <c r="A501" t="str">
        <f>CONCATENATE("T4-",YEAR(B501))</f>
        <v>T4-2019</v>
      </c>
      <c r="B501" s="14">
        <f t="shared" si="30"/>
        <v>43739</v>
      </c>
      <c r="C501" s="14">
        <f t="shared" si="31"/>
        <v>43830</v>
      </c>
      <c r="D501" s="14" t="str">
        <f t="shared" si="29"/>
        <v>PIB - G_T 45-98 </v>
      </c>
      <c r="F501" s="13">
        <v>30700461</v>
      </c>
      <c r="G501" s="16" t="s">
        <v>1463</v>
      </c>
      <c r="H501" s="16" t="s">
        <v>1462</v>
      </c>
      <c r="I501" t="s">
        <v>9</v>
      </c>
    </row>
    <row r="502" spans="1:9" ht="12.75">
      <c r="A502" t="str">
        <f>CONCATENATE("T1-",YEAR(B502))</f>
        <v>T1-2020</v>
      </c>
      <c r="B502" s="14">
        <f t="shared" si="30"/>
        <v>43831</v>
      </c>
      <c r="C502" s="14">
        <f t="shared" si="31"/>
        <v>43921</v>
      </c>
      <c r="D502" s="14" t="str">
        <f t="shared" si="29"/>
        <v>PIB - G_T 45-98 </v>
      </c>
      <c r="F502" s="13">
        <v>29547462</v>
      </c>
      <c r="G502" s="16" t="s">
        <v>1463</v>
      </c>
      <c r="H502" s="16" t="s">
        <v>1462</v>
      </c>
      <c r="I502" t="s">
        <v>9</v>
      </c>
    </row>
    <row r="503" spans="1:9" ht="12.75">
      <c r="A503" t="str">
        <f>CONCATENATE("T2-",YEAR(B503))</f>
        <v>T2-2020</v>
      </c>
      <c r="B503" s="14">
        <f t="shared" si="30"/>
        <v>43922</v>
      </c>
      <c r="C503" s="14">
        <f t="shared" si="31"/>
        <v>44012</v>
      </c>
      <c r="D503" s="14" t="str">
        <f t="shared" si="29"/>
        <v>PIB - G_T 45-98 </v>
      </c>
      <c r="F503" s="13">
        <v>24643572</v>
      </c>
      <c r="G503" s="16" t="s">
        <v>1463</v>
      </c>
      <c r="H503" s="16" t="s">
        <v>1462</v>
      </c>
      <c r="I503" t="s">
        <v>9</v>
      </c>
    </row>
    <row r="504" spans="1:9" ht="12.75">
      <c r="A504" t="str">
        <f>CONCATENATE("T3-",YEAR(B504))</f>
        <v>T3-2020</v>
      </c>
      <c r="B504" s="14">
        <f t="shared" si="30"/>
        <v>44013</v>
      </c>
      <c r="C504" s="14">
        <f t="shared" si="31"/>
        <v>44104</v>
      </c>
      <c r="D504" s="14" t="str">
        <f t="shared" si="29"/>
        <v>PIB - G_T 45-98 </v>
      </c>
      <c r="F504" t="s">
        <v>1440</v>
      </c>
      <c r="G504" s="16" t="s">
        <v>1463</v>
      </c>
      <c r="H504" s="16" t="s">
        <v>1462</v>
      </c>
      <c r="I504" t="s">
        <v>9</v>
      </c>
    </row>
    <row r="505" spans="1:9" ht="12.75">
      <c r="A505" t="str">
        <f>CONCATENATE("T4-",YEAR(B505))</f>
        <v>T4-2020</v>
      </c>
      <c r="B505" s="14">
        <f t="shared" si="30"/>
        <v>44105</v>
      </c>
      <c r="C505" s="14">
        <f t="shared" si="31"/>
        <v>44196</v>
      </c>
      <c r="D505" s="14" t="str">
        <f t="shared" si="29"/>
        <v>PIB - G_T 45-98 </v>
      </c>
      <c r="F505" t="s">
        <v>1440</v>
      </c>
      <c r="G505" s="16" t="s">
        <v>1463</v>
      </c>
      <c r="H505" s="16" t="s">
        <v>1462</v>
      </c>
      <c r="I505" t="s">
        <v>9</v>
      </c>
    </row>
    <row r="506" spans="1:9" ht="12.75">
      <c r="A506" t="str">
        <f>CONCATENATE("T1-",YEAR(B506))</f>
        <v>T1-2000</v>
      </c>
      <c r="B506" s="14">
        <v>36526</v>
      </c>
      <c r="C506" s="14">
        <f>_XLL.MONATSENDE(B506,2)</f>
        <v>36616</v>
      </c>
      <c r="D506" s="14" t="str">
        <f t="shared" si="29"/>
        <v>PIB - G_I Comerc</v>
      </c>
      <c r="F506" s="13">
        <v>3822946</v>
      </c>
      <c r="G506" s="16" t="s">
        <v>1463</v>
      </c>
      <c r="H506" s="16" t="s">
        <v>1462</v>
      </c>
      <c r="I506" t="s">
        <v>10</v>
      </c>
    </row>
    <row r="507" spans="1:9" ht="12.75">
      <c r="A507" t="str">
        <f>CONCATENATE("T2-",YEAR(B507))</f>
        <v>T2-2000</v>
      </c>
      <c r="B507" s="14">
        <f>_XLL.EDATUM(B506,3)</f>
        <v>36617</v>
      </c>
      <c r="C507" s="14">
        <f>_XLL.MONATSENDE(B507,2)</f>
        <v>36707</v>
      </c>
      <c r="D507" s="14" t="str">
        <f t="shared" si="29"/>
        <v>PIB - G_I Comerc</v>
      </c>
      <c r="F507" s="13">
        <v>3889374</v>
      </c>
      <c r="G507" s="16" t="s">
        <v>1463</v>
      </c>
      <c r="H507" s="16" t="s">
        <v>1462</v>
      </c>
      <c r="I507" t="s">
        <v>10</v>
      </c>
    </row>
    <row r="508" spans="1:9" ht="12.75">
      <c r="A508" t="str">
        <f>CONCATENATE("T3-",YEAR(B508))</f>
        <v>T3-2000</v>
      </c>
      <c r="B508" s="14">
        <f>_XLL.EDATUM(B507,3)</f>
        <v>36708</v>
      </c>
      <c r="C508" s="14">
        <f>_XLL.MONATSENDE(B508,2)</f>
        <v>36799</v>
      </c>
      <c r="D508" s="14" t="str">
        <f t="shared" si="29"/>
        <v>PIB - G_I Comerc</v>
      </c>
      <c r="F508" s="13">
        <v>3997647</v>
      </c>
      <c r="G508" s="16" t="s">
        <v>1463</v>
      </c>
      <c r="H508" s="16" t="s">
        <v>1462</v>
      </c>
      <c r="I508" t="s">
        <v>10</v>
      </c>
    </row>
    <row r="509" spans="1:9" ht="12.75">
      <c r="A509" t="str">
        <f>CONCATENATE("T4-",YEAR(B509))</f>
        <v>T4-2000</v>
      </c>
      <c r="B509" s="14">
        <f>_XLL.EDATUM(B508,3)</f>
        <v>36800</v>
      </c>
      <c r="C509" s="14">
        <f>_XLL.MONATSENDE(B509,2)</f>
        <v>36891</v>
      </c>
      <c r="D509" s="14" t="str">
        <f t="shared" si="29"/>
        <v>PIB - G_I Comerc</v>
      </c>
      <c r="F509" s="13">
        <v>4116557</v>
      </c>
      <c r="G509" s="16" t="s">
        <v>1463</v>
      </c>
      <c r="H509" s="16" t="s">
        <v>1462</v>
      </c>
      <c r="I509" t="s">
        <v>10</v>
      </c>
    </row>
    <row r="510" spans="1:9" ht="12.75">
      <c r="A510" t="str">
        <f>CONCATENATE("T1-",YEAR(B510))</f>
        <v>T1-2001</v>
      </c>
      <c r="B510" s="14">
        <f>_XLL.EDATUM(B509,3)</f>
        <v>36892</v>
      </c>
      <c r="C510" s="14">
        <f>_XLL.MONATSENDE(B510,2)</f>
        <v>36981</v>
      </c>
      <c r="D510" s="14" t="str">
        <f aca="true" t="shared" si="32" ref="D510:D573">CONCATENATE("PIB - ",MID(I510,1,10))</f>
        <v>PIB - G_I Comerc</v>
      </c>
      <c r="F510" s="13">
        <v>4237936</v>
      </c>
      <c r="G510" s="16" t="s">
        <v>1463</v>
      </c>
      <c r="H510" s="16" t="s">
        <v>1462</v>
      </c>
      <c r="I510" t="s">
        <v>10</v>
      </c>
    </row>
    <row r="511" spans="1:9" ht="12.75">
      <c r="A511" t="str">
        <f>CONCATENATE("T2-",YEAR(B511))</f>
        <v>T2-2001</v>
      </c>
      <c r="B511" s="14">
        <f>_XLL.EDATUM(B510,3)</f>
        <v>36982</v>
      </c>
      <c r="C511" s="14">
        <f>_XLL.MONATSENDE(B511,2)</f>
        <v>37072</v>
      </c>
      <c r="D511" s="14" t="str">
        <f t="shared" si="32"/>
        <v>PIB - G_I Comerc</v>
      </c>
      <c r="F511" s="13">
        <v>4295961</v>
      </c>
      <c r="G511" s="16" t="s">
        <v>1463</v>
      </c>
      <c r="H511" s="16" t="s">
        <v>1462</v>
      </c>
      <c r="I511" t="s">
        <v>10</v>
      </c>
    </row>
    <row r="512" spans="1:9" ht="12.75">
      <c r="A512" t="str">
        <f>CONCATENATE("T3-",YEAR(B512))</f>
        <v>T3-2001</v>
      </c>
      <c r="B512" s="14">
        <f>_XLL.EDATUM(B511,3)</f>
        <v>37073</v>
      </c>
      <c r="C512" s="14">
        <f>_XLL.MONATSENDE(B512,2)</f>
        <v>37164</v>
      </c>
      <c r="D512" s="14" t="str">
        <f t="shared" si="32"/>
        <v>PIB - G_I Comerc</v>
      </c>
      <c r="F512" s="13">
        <v>4362942</v>
      </c>
      <c r="G512" s="16" t="s">
        <v>1463</v>
      </c>
      <c r="H512" s="16" t="s">
        <v>1462</v>
      </c>
      <c r="I512" t="s">
        <v>10</v>
      </c>
    </row>
    <row r="513" spans="1:9" ht="12.75">
      <c r="A513" t="str">
        <f>CONCATENATE("T4-",YEAR(B513))</f>
        <v>T4-2001</v>
      </c>
      <c r="B513" s="14">
        <f>_XLL.EDATUM(B512,3)</f>
        <v>37165</v>
      </c>
      <c r="C513" s="14">
        <f>_XLL.MONATSENDE(B513,2)</f>
        <v>37256</v>
      </c>
      <c r="D513" s="14" t="str">
        <f t="shared" si="32"/>
        <v>PIB - G_I Comerc</v>
      </c>
      <c r="F513" s="13">
        <v>4343894</v>
      </c>
      <c r="G513" s="16" t="s">
        <v>1463</v>
      </c>
      <c r="H513" s="16" t="s">
        <v>1462</v>
      </c>
      <c r="I513" t="s">
        <v>10</v>
      </c>
    </row>
    <row r="514" spans="1:9" ht="12.75">
      <c r="A514" t="str">
        <f>CONCATENATE("T1-",YEAR(B514))</f>
        <v>T1-2002</v>
      </c>
      <c r="B514" s="14">
        <f>_XLL.EDATUM(B513,3)</f>
        <v>37257</v>
      </c>
      <c r="C514" s="14">
        <f>_XLL.MONATSENDE(B514,2)</f>
        <v>37346</v>
      </c>
      <c r="D514" s="14" t="str">
        <f t="shared" si="32"/>
        <v>PIB - G_I Comerc</v>
      </c>
      <c r="F514" s="13">
        <v>4442920</v>
      </c>
      <c r="G514" s="16" t="s">
        <v>1463</v>
      </c>
      <c r="H514" s="16" t="s">
        <v>1462</v>
      </c>
      <c r="I514" t="s">
        <v>10</v>
      </c>
    </row>
    <row r="515" spans="1:9" ht="12.75">
      <c r="A515" t="str">
        <f>CONCATENATE("T2-",YEAR(B515))</f>
        <v>T2-2002</v>
      </c>
      <c r="B515" s="14">
        <f>_XLL.EDATUM(B514,3)</f>
        <v>37347</v>
      </c>
      <c r="C515" s="14">
        <f>_XLL.MONATSENDE(B515,2)</f>
        <v>37437</v>
      </c>
      <c r="D515" s="14" t="str">
        <f t="shared" si="32"/>
        <v>PIB - G_I Comerc</v>
      </c>
      <c r="F515" s="13">
        <v>4489215</v>
      </c>
      <c r="G515" s="16" t="s">
        <v>1463</v>
      </c>
      <c r="H515" s="16" t="s">
        <v>1462</v>
      </c>
      <c r="I515" t="s">
        <v>10</v>
      </c>
    </row>
    <row r="516" spans="1:9" ht="12.75">
      <c r="A516" t="str">
        <f>CONCATENATE("T3-",YEAR(B516))</f>
        <v>T3-2002</v>
      </c>
      <c r="B516" s="14">
        <f aca="true" t="shared" si="33" ref="B516:B579">_XLL.EDATUM(B515,3)</f>
        <v>37438</v>
      </c>
      <c r="C516" s="14">
        <f aca="true" t="shared" si="34" ref="C516:C579">_XLL.MONATSENDE(B516,2)</f>
        <v>37529</v>
      </c>
      <c r="D516" s="14" t="str">
        <f t="shared" si="32"/>
        <v>PIB - G_I Comerc</v>
      </c>
      <c r="F516" s="13">
        <v>4539407</v>
      </c>
      <c r="G516" s="16" t="s">
        <v>1463</v>
      </c>
      <c r="H516" s="16" t="s">
        <v>1462</v>
      </c>
      <c r="I516" t="s">
        <v>10</v>
      </c>
    </row>
    <row r="517" spans="1:9" ht="12.75">
      <c r="A517" t="str">
        <f>CONCATENATE("T4-",YEAR(B517))</f>
        <v>T4-2002</v>
      </c>
      <c r="B517" s="14">
        <f t="shared" si="33"/>
        <v>37530</v>
      </c>
      <c r="C517" s="14">
        <f t="shared" si="34"/>
        <v>37621</v>
      </c>
      <c r="D517" s="14" t="str">
        <f t="shared" si="32"/>
        <v>PIB - G_I Comerc</v>
      </c>
      <c r="F517" s="13">
        <v>4613490</v>
      </c>
      <c r="G517" s="16" t="s">
        <v>1463</v>
      </c>
      <c r="H517" s="16" t="s">
        <v>1462</v>
      </c>
      <c r="I517" t="s">
        <v>10</v>
      </c>
    </row>
    <row r="518" spans="1:9" ht="12.75">
      <c r="A518" t="str">
        <f>CONCATENATE("T1-",YEAR(B518))</f>
        <v>T1-2003</v>
      </c>
      <c r="B518" s="14">
        <f t="shared" si="33"/>
        <v>37622</v>
      </c>
      <c r="C518" s="14">
        <f t="shared" si="34"/>
        <v>37711</v>
      </c>
      <c r="D518" s="14" t="str">
        <f t="shared" si="32"/>
        <v>PIB - G_I Comerc</v>
      </c>
      <c r="F518" s="13">
        <v>4693167</v>
      </c>
      <c r="G518" s="16" t="s">
        <v>1463</v>
      </c>
      <c r="H518" s="16" t="s">
        <v>1462</v>
      </c>
      <c r="I518" t="s">
        <v>10</v>
      </c>
    </row>
    <row r="519" spans="1:9" ht="12.75">
      <c r="A519" t="str">
        <f>CONCATENATE("T2-",YEAR(B519))</f>
        <v>T2-2003</v>
      </c>
      <c r="B519" s="14">
        <f t="shared" si="33"/>
        <v>37712</v>
      </c>
      <c r="C519" s="14">
        <f t="shared" si="34"/>
        <v>37802</v>
      </c>
      <c r="D519" s="14" t="str">
        <f t="shared" si="32"/>
        <v>PIB - G_I Comerc</v>
      </c>
      <c r="F519" s="13">
        <v>4785055</v>
      </c>
      <c r="G519" s="16" t="s">
        <v>1463</v>
      </c>
      <c r="H519" s="16" t="s">
        <v>1462</v>
      </c>
      <c r="I519" t="s">
        <v>10</v>
      </c>
    </row>
    <row r="520" spans="1:9" ht="12.75">
      <c r="A520" t="str">
        <f>CONCATENATE("T3-",YEAR(B520))</f>
        <v>T3-2003</v>
      </c>
      <c r="B520" s="14">
        <f t="shared" si="33"/>
        <v>37803</v>
      </c>
      <c r="C520" s="14">
        <f t="shared" si="34"/>
        <v>37894</v>
      </c>
      <c r="D520" s="14" t="str">
        <f t="shared" si="32"/>
        <v>PIB - G_I Comerc</v>
      </c>
      <c r="F520" s="13">
        <v>4848950</v>
      </c>
      <c r="G520" s="16" t="s">
        <v>1463</v>
      </c>
      <c r="H520" s="16" t="s">
        <v>1462</v>
      </c>
      <c r="I520" t="s">
        <v>10</v>
      </c>
    </row>
    <row r="521" spans="1:9" ht="12.75">
      <c r="A521" t="str">
        <f>CONCATENATE("T4-",YEAR(B521))</f>
        <v>T4-2003</v>
      </c>
      <c r="B521" s="14">
        <f t="shared" si="33"/>
        <v>37895</v>
      </c>
      <c r="C521" s="14">
        <f t="shared" si="34"/>
        <v>37986</v>
      </c>
      <c r="D521" s="14" t="str">
        <f t="shared" si="32"/>
        <v>PIB - G_I Comerc</v>
      </c>
      <c r="F521" s="13">
        <v>4909596</v>
      </c>
      <c r="G521" s="16" t="s">
        <v>1463</v>
      </c>
      <c r="H521" s="16" t="s">
        <v>1462</v>
      </c>
      <c r="I521" t="s">
        <v>10</v>
      </c>
    </row>
    <row r="522" spans="1:9" ht="12.75">
      <c r="A522" t="str">
        <f>CONCATENATE("T1-",YEAR(B522))</f>
        <v>T1-2004</v>
      </c>
      <c r="B522" s="14">
        <f t="shared" si="33"/>
        <v>37987</v>
      </c>
      <c r="C522" s="14">
        <f t="shared" si="34"/>
        <v>38077</v>
      </c>
      <c r="D522" s="14" t="str">
        <f t="shared" si="32"/>
        <v>PIB - G_I Comerc</v>
      </c>
      <c r="F522" s="13">
        <v>4875322</v>
      </c>
      <c r="G522" s="16" t="s">
        <v>1463</v>
      </c>
      <c r="H522" s="16" t="s">
        <v>1462</v>
      </c>
      <c r="I522" t="s">
        <v>10</v>
      </c>
    </row>
    <row r="523" spans="1:9" ht="12.75">
      <c r="A523" t="str">
        <f>CONCATENATE("T2-",YEAR(B523))</f>
        <v>T2-2004</v>
      </c>
      <c r="B523" s="14">
        <f t="shared" si="33"/>
        <v>38078</v>
      </c>
      <c r="C523" s="14">
        <f t="shared" si="34"/>
        <v>38168</v>
      </c>
      <c r="D523" s="14" t="str">
        <f t="shared" si="32"/>
        <v>PIB - G_I Comerc</v>
      </c>
      <c r="F523" s="13">
        <v>4895483</v>
      </c>
      <c r="G523" s="16" t="s">
        <v>1463</v>
      </c>
      <c r="H523" s="16" t="s">
        <v>1462</v>
      </c>
      <c r="I523" t="s">
        <v>10</v>
      </c>
    </row>
    <row r="524" spans="1:9" ht="12.75">
      <c r="A524" t="str">
        <f>CONCATENATE("T3-",YEAR(B524))</f>
        <v>T3-2004</v>
      </c>
      <c r="B524" s="14">
        <f t="shared" si="33"/>
        <v>38169</v>
      </c>
      <c r="C524" s="14">
        <f t="shared" si="34"/>
        <v>38260</v>
      </c>
      <c r="D524" s="14" t="str">
        <f t="shared" si="32"/>
        <v>PIB - G_I Comerc</v>
      </c>
      <c r="F524" s="13">
        <v>4984368</v>
      </c>
      <c r="G524" s="16" t="s">
        <v>1463</v>
      </c>
      <c r="H524" s="16" t="s">
        <v>1462</v>
      </c>
      <c r="I524" t="s">
        <v>10</v>
      </c>
    </row>
    <row r="525" spans="1:9" ht="12.75">
      <c r="A525" t="str">
        <f>CONCATENATE("T4-",YEAR(B525))</f>
        <v>T4-2004</v>
      </c>
      <c r="B525" s="14">
        <f t="shared" si="33"/>
        <v>38261</v>
      </c>
      <c r="C525" s="14">
        <f t="shared" si="34"/>
        <v>38352</v>
      </c>
      <c r="D525" s="14" t="str">
        <f t="shared" si="32"/>
        <v>PIB - G_I Comerc</v>
      </c>
      <c r="F525" s="13">
        <v>5105194</v>
      </c>
      <c r="G525" s="16" t="s">
        <v>1463</v>
      </c>
      <c r="H525" s="16" t="s">
        <v>1462</v>
      </c>
      <c r="I525" t="s">
        <v>10</v>
      </c>
    </row>
    <row r="526" spans="1:9" ht="12.75">
      <c r="A526" t="str">
        <f>CONCATENATE("T1-",YEAR(B526))</f>
        <v>T1-2005</v>
      </c>
      <c r="B526" s="14">
        <f t="shared" si="33"/>
        <v>38353</v>
      </c>
      <c r="C526" s="14">
        <f t="shared" si="34"/>
        <v>38442</v>
      </c>
      <c r="D526" s="14" t="str">
        <f t="shared" si="32"/>
        <v>PIB - G_I Comerc</v>
      </c>
      <c r="F526" s="13">
        <v>5165034</v>
      </c>
      <c r="G526" s="16" t="s">
        <v>1463</v>
      </c>
      <c r="H526" s="16" t="s">
        <v>1462</v>
      </c>
      <c r="I526" t="s">
        <v>10</v>
      </c>
    </row>
    <row r="527" spans="1:9" ht="12.75">
      <c r="A527" t="str">
        <f>CONCATENATE("T2-",YEAR(B527))</f>
        <v>T2-2005</v>
      </c>
      <c r="B527" s="14">
        <f t="shared" si="33"/>
        <v>38443</v>
      </c>
      <c r="C527" s="14">
        <f t="shared" si="34"/>
        <v>38533</v>
      </c>
      <c r="D527" s="14" t="str">
        <f t="shared" si="32"/>
        <v>PIB - G_I Comerc</v>
      </c>
      <c r="F527" s="13">
        <v>5272688</v>
      </c>
      <c r="G527" s="16" t="s">
        <v>1463</v>
      </c>
      <c r="H527" s="16" t="s">
        <v>1462</v>
      </c>
      <c r="I527" t="s">
        <v>10</v>
      </c>
    </row>
    <row r="528" spans="1:9" ht="12.75">
      <c r="A528" t="str">
        <f>CONCATENATE("T3-",YEAR(B528))</f>
        <v>T3-2005</v>
      </c>
      <c r="B528" s="14">
        <f t="shared" si="33"/>
        <v>38534</v>
      </c>
      <c r="C528" s="14">
        <f t="shared" si="34"/>
        <v>38625</v>
      </c>
      <c r="D528" s="14" t="str">
        <f t="shared" si="32"/>
        <v>PIB - G_I Comerc</v>
      </c>
      <c r="F528" s="13">
        <v>5401811</v>
      </c>
      <c r="G528" s="16" t="s">
        <v>1463</v>
      </c>
      <c r="H528" s="16" t="s">
        <v>1462</v>
      </c>
      <c r="I528" t="s">
        <v>10</v>
      </c>
    </row>
    <row r="529" spans="1:9" ht="12.75">
      <c r="A529" t="str">
        <f>CONCATENATE("T4-",YEAR(B529))</f>
        <v>T4-2005</v>
      </c>
      <c r="B529" s="14">
        <f t="shared" si="33"/>
        <v>38626</v>
      </c>
      <c r="C529" s="14">
        <f t="shared" si="34"/>
        <v>38717</v>
      </c>
      <c r="D529" s="14" t="str">
        <f t="shared" si="32"/>
        <v>PIB - G_I Comerc</v>
      </c>
      <c r="F529" s="13">
        <v>5493646</v>
      </c>
      <c r="G529" s="16" t="s">
        <v>1463</v>
      </c>
      <c r="H529" s="16" t="s">
        <v>1462</v>
      </c>
      <c r="I529" t="s">
        <v>10</v>
      </c>
    </row>
    <row r="530" spans="1:9" ht="12.75">
      <c r="A530" t="str">
        <f>CONCATENATE("T1-",YEAR(B530))</f>
        <v>T1-2006</v>
      </c>
      <c r="B530" s="14">
        <f t="shared" si="33"/>
        <v>38718</v>
      </c>
      <c r="C530" s="14">
        <f t="shared" si="34"/>
        <v>38807</v>
      </c>
      <c r="D530" s="14" t="str">
        <f t="shared" si="32"/>
        <v>PIB - G_I Comerc</v>
      </c>
      <c r="F530" s="13">
        <v>5649968</v>
      </c>
      <c r="G530" s="16" t="s">
        <v>1463</v>
      </c>
      <c r="H530" s="16" t="s">
        <v>1462</v>
      </c>
      <c r="I530" t="s">
        <v>10</v>
      </c>
    </row>
    <row r="531" spans="1:9" ht="12.75">
      <c r="A531" t="str">
        <f>CONCATENATE("T2-",YEAR(B531))</f>
        <v>T2-2006</v>
      </c>
      <c r="B531" s="14">
        <f t="shared" si="33"/>
        <v>38808</v>
      </c>
      <c r="C531" s="14">
        <f t="shared" si="34"/>
        <v>38898</v>
      </c>
      <c r="D531" s="14" t="str">
        <f t="shared" si="32"/>
        <v>PIB - G_I Comerc</v>
      </c>
      <c r="F531" s="13">
        <v>5748913</v>
      </c>
      <c r="G531" s="16" t="s">
        <v>1463</v>
      </c>
      <c r="H531" s="16" t="s">
        <v>1462</v>
      </c>
      <c r="I531" t="s">
        <v>10</v>
      </c>
    </row>
    <row r="532" spans="1:9" ht="12.75">
      <c r="A532" t="str">
        <f>CONCATENATE("T3-",YEAR(B532))</f>
        <v>T3-2006</v>
      </c>
      <c r="B532" s="14">
        <f t="shared" si="33"/>
        <v>38899</v>
      </c>
      <c r="C532" s="14">
        <f t="shared" si="34"/>
        <v>38990</v>
      </c>
      <c r="D532" s="14" t="str">
        <f t="shared" si="32"/>
        <v>PIB - G_I Comerc</v>
      </c>
      <c r="F532" s="13">
        <v>5839010</v>
      </c>
      <c r="G532" s="16" t="s">
        <v>1463</v>
      </c>
      <c r="H532" s="16" t="s">
        <v>1462</v>
      </c>
      <c r="I532" t="s">
        <v>10</v>
      </c>
    </row>
    <row r="533" spans="1:9" ht="12.75">
      <c r="A533" t="str">
        <f>CONCATENATE("T4-",YEAR(B533))</f>
        <v>T4-2006</v>
      </c>
      <c r="B533" s="14">
        <f t="shared" si="33"/>
        <v>38991</v>
      </c>
      <c r="C533" s="14">
        <f t="shared" si="34"/>
        <v>39082</v>
      </c>
      <c r="D533" s="14" t="str">
        <f t="shared" si="32"/>
        <v>PIB - G_I Comerc</v>
      </c>
      <c r="F533" s="13">
        <v>5935129</v>
      </c>
      <c r="G533" s="16" t="s">
        <v>1463</v>
      </c>
      <c r="H533" s="16" t="s">
        <v>1462</v>
      </c>
      <c r="I533" t="s">
        <v>10</v>
      </c>
    </row>
    <row r="534" spans="1:9" ht="12.75">
      <c r="A534" t="str">
        <f>CONCATENATE("T1-",YEAR(B534))</f>
        <v>T1-2007</v>
      </c>
      <c r="B534" s="14">
        <f t="shared" si="33"/>
        <v>39083</v>
      </c>
      <c r="C534" s="14">
        <f t="shared" si="34"/>
        <v>39172</v>
      </c>
      <c r="D534" s="14" t="str">
        <f t="shared" si="32"/>
        <v>PIB - G_I Comerc</v>
      </c>
      <c r="F534" s="13">
        <v>5979742</v>
      </c>
      <c r="G534" s="16" t="s">
        <v>1463</v>
      </c>
      <c r="H534" s="16" t="s">
        <v>1462</v>
      </c>
      <c r="I534" t="s">
        <v>10</v>
      </c>
    </row>
    <row r="535" spans="1:9" ht="12.75">
      <c r="A535" t="str">
        <f>CONCATENATE("T2-",YEAR(B535))</f>
        <v>T2-2007</v>
      </c>
      <c r="B535" s="14">
        <f t="shared" si="33"/>
        <v>39173</v>
      </c>
      <c r="C535" s="14">
        <f t="shared" si="34"/>
        <v>39263</v>
      </c>
      <c r="D535" s="14" t="str">
        <f t="shared" si="32"/>
        <v>PIB - G_I Comerc</v>
      </c>
      <c r="F535" s="13">
        <v>6079430</v>
      </c>
      <c r="G535" s="16" t="s">
        <v>1463</v>
      </c>
      <c r="H535" s="16" t="s">
        <v>1462</v>
      </c>
      <c r="I535" t="s">
        <v>10</v>
      </c>
    </row>
    <row r="536" spans="1:9" ht="12.75">
      <c r="A536" t="str">
        <f>CONCATENATE("T3-",YEAR(B536))</f>
        <v>T3-2007</v>
      </c>
      <c r="B536" s="14">
        <f t="shared" si="33"/>
        <v>39264</v>
      </c>
      <c r="C536" s="14">
        <f t="shared" si="34"/>
        <v>39355</v>
      </c>
      <c r="D536" s="14" t="str">
        <f t="shared" si="32"/>
        <v>PIB - G_I Comerc</v>
      </c>
      <c r="F536" s="13">
        <v>6146392</v>
      </c>
      <c r="G536" s="16" t="s">
        <v>1463</v>
      </c>
      <c r="H536" s="16" t="s">
        <v>1462</v>
      </c>
      <c r="I536" t="s">
        <v>10</v>
      </c>
    </row>
    <row r="537" spans="1:9" ht="12.75">
      <c r="A537" t="str">
        <f>CONCATENATE("T4-",YEAR(B537))</f>
        <v>T4-2007</v>
      </c>
      <c r="B537" s="14">
        <f t="shared" si="33"/>
        <v>39356</v>
      </c>
      <c r="C537" s="14">
        <f t="shared" si="34"/>
        <v>39447</v>
      </c>
      <c r="D537" s="14" t="str">
        <f t="shared" si="32"/>
        <v>PIB - G_I Comerc</v>
      </c>
      <c r="F537" s="13">
        <v>6210011</v>
      </c>
      <c r="G537" s="16" t="s">
        <v>1463</v>
      </c>
      <c r="H537" s="16" t="s">
        <v>1462</v>
      </c>
      <c r="I537" t="s">
        <v>10</v>
      </c>
    </row>
    <row r="538" spans="1:9" ht="12.75">
      <c r="A538" t="str">
        <f>CONCATENATE("T1-",YEAR(B538))</f>
        <v>T1-2008</v>
      </c>
      <c r="B538" s="14">
        <f t="shared" si="33"/>
        <v>39448</v>
      </c>
      <c r="C538" s="14">
        <f t="shared" si="34"/>
        <v>39538</v>
      </c>
      <c r="D538" s="14" t="str">
        <f t="shared" si="32"/>
        <v>PIB - G_I Comerc</v>
      </c>
      <c r="F538" s="13">
        <v>6377792</v>
      </c>
      <c r="G538" s="16" t="s">
        <v>1463</v>
      </c>
      <c r="H538" s="16" t="s">
        <v>1462</v>
      </c>
      <c r="I538" t="s">
        <v>10</v>
      </c>
    </row>
    <row r="539" spans="1:9" ht="12.75">
      <c r="A539" t="str">
        <f>CONCATENATE("T2-",YEAR(B539))</f>
        <v>T2-2008</v>
      </c>
      <c r="B539" s="14">
        <f t="shared" si="33"/>
        <v>39539</v>
      </c>
      <c r="C539" s="14">
        <f t="shared" si="34"/>
        <v>39629</v>
      </c>
      <c r="D539" s="14" t="str">
        <f t="shared" si="32"/>
        <v>PIB - G_I Comerc</v>
      </c>
      <c r="F539" s="13">
        <v>6420629</v>
      </c>
      <c r="G539" s="16" t="s">
        <v>1463</v>
      </c>
      <c r="H539" s="16" t="s">
        <v>1462</v>
      </c>
      <c r="I539" t="s">
        <v>10</v>
      </c>
    </row>
    <row r="540" spans="1:9" ht="12.75">
      <c r="A540" t="str">
        <f>CONCATENATE("T3-",YEAR(B540))</f>
        <v>T3-2008</v>
      </c>
      <c r="B540" s="14">
        <f t="shared" si="33"/>
        <v>39630</v>
      </c>
      <c r="C540" s="14">
        <f t="shared" si="34"/>
        <v>39721</v>
      </c>
      <c r="D540" s="14" t="str">
        <f t="shared" si="32"/>
        <v>PIB - G_I Comerc</v>
      </c>
      <c r="F540" s="13">
        <v>6428904</v>
      </c>
      <c r="G540" s="16" t="s">
        <v>1463</v>
      </c>
      <c r="H540" s="16" t="s">
        <v>1462</v>
      </c>
      <c r="I540" t="s">
        <v>10</v>
      </c>
    </row>
    <row r="541" spans="1:9" ht="12.75">
      <c r="A541" t="str">
        <f>CONCATENATE("T4-",YEAR(B541))</f>
        <v>T4-2008</v>
      </c>
      <c r="B541" s="14">
        <f t="shared" si="33"/>
        <v>39722</v>
      </c>
      <c r="C541" s="14">
        <f t="shared" si="34"/>
        <v>39813</v>
      </c>
      <c r="D541" s="14" t="str">
        <f t="shared" si="32"/>
        <v>PIB - G_I Comerc</v>
      </c>
      <c r="F541" s="13">
        <v>6199587</v>
      </c>
      <c r="G541" s="16" t="s">
        <v>1463</v>
      </c>
      <c r="H541" s="16" t="s">
        <v>1462</v>
      </c>
      <c r="I541" t="s">
        <v>10</v>
      </c>
    </row>
    <row r="542" spans="1:9" ht="12.75">
      <c r="A542" t="str">
        <f>CONCATENATE("T1-",YEAR(B542))</f>
        <v>T1-2009</v>
      </c>
      <c r="B542" s="14">
        <f t="shared" si="33"/>
        <v>39814</v>
      </c>
      <c r="C542" s="14">
        <f t="shared" si="34"/>
        <v>39903</v>
      </c>
      <c r="D542" s="14" t="str">
        <f t="shared" si="32"/>
        <v>PIB - G_I Comerc</v>
      </c>
      <c r="F542" s="13">
        <v>6427751</v>
      </c>
      <c r="G542" s="16" t="s">
        <v>1463</v>
      </c>
      <c r="H542" s="16" t="s">
        <v>1462</v>
      </c>
      <c r="I542" t="s">
        <v>10</v>
      </c>
    </row>
    <row r="543" spans="1:9" ht="12.75">
      <c r="A543" t="str">
        <f>CONCATENATE("T2-",YEAR(B543))</f>
        <v>T2-2009</v>
      </c>
      <c r="B543" s="14">
        <f t="shared" si="33"/>
        <v>39904</v>
      </c>
      <c r="C543" s="14">
        <f t="shared" si="34"/>
        <v>39994</v>
      </c>
      <c r="D543" s="14" t="str">
        <f t="shared" si="32"/>
        <v>PIB - G_I Comerc</v>
      </c>
      <c r="F543" s="13">
        <v>6338479</v>
      </c>
      <c r="G543" s="16" t="s">
        <v>1463</v>
      </c>
      <c r="H543" s="16" t="s">
        <v>1462</v>
      </c>
      <c r="I543" t="s">
        <v>10</v>
      </c>
    </row>
    <row r="544" spans="1:9" ht="12.75">
      <c r="A544" t="str">
        <f>CONCATENATE("T3-",YEAR(B544))</f>
        <v>T3-2009</v>
      </c>
      <c r="B544" s="14">
        <f t="shared" si="33"/>
        <v>39995</v>
      </c>
      <c r="C544" s="14">
        <f t="shared" si="34"/>
        <v>40086</v>
      </c>
      <c r="D544" s="14" t="str">
        <f t="shared" si="32"/>
        <v>PIB - G_I Comerc</v>
      </c>
      <c r="F544" s="13">
        <v>6298085</v>
      </c>
      <c r="G544" s="16" t="s">
        <v>1463</v>
      </c>
      <c r="H544" s="16" t="s">
        <v>1462</v>
      </c>
      <c r="I544" t="s">
        <v>10</v>
      </c>
    </row>
    <row r="545" spans="1:9" ht="12.75">
      <c r="A545" t="str">
        <f>CONCATENATE("T4-",YEAR(B545))</f>
        <v>T4-2009</v>
      </c>
      <c r="B545" s="14">
        <f t="shared" si="33"/>
        <v>40087</v>
      </c>
      <c r="C545" s="14">
        <f t="shared" si="34"/>
        <v>40178</v>
      </c>
      <c r="D545" s="14" t="str">
        <f t="shared" si="32"/>
        <v>PIB - G_I Comerc</v>
      </c>
      <c r="F545" s="13">
        <v>6367895</v>
      </c>
      <c r="G545" s="16" t="s">
        <v>1463</v>
      </c>
      <c r="H545" s="16" t="s">
        <v>1462</v>
      </c>
      <c r="I545" t="s">
        <v>10</v>
      </c>
    </row>
    <row r="546" spans="1:9" ht="12.75">
      <c r="A546" t="str">
        <f>CONCATENATE("T1-",YEAR(B546))</f>
        <v>T1-2010</v>
      </c>
      <c r="B546" s="14">
        <f t="shared" si="33"/>
        <v>40179</v>
      </c>
      <c r="C546" s="14">
        <f t="shared" si="34"/>
        <v>40268</v>
      </c>
      <c r="D546" s="14" t="str">
        <f t="shared" si="32"/>
        <v>PIB - G_I Comerc</v>
      </c>
      <c r="F546" s="13">
        <v>6601181</v>
      </c>
      <c r="G546" s="16" t="s">
        <v>1463</v>
      </c>
      <c r="H546" s="16" t="s">
        <v>1462</v>
      </c>
      <c r="I546" t="s">
        <v>10</v>
      </c>
    </row>
    <row r="547" spans="1:9" ht="12.75">
      <c r="A547" t="str">
        <f>CONCATENATE("T2-",YEAR(B547))</f>
        <v>T2-2010</v>
      </c>
      <c r="B547" s="14">
        <f t="shared" si="33"/>
        <v>40269</v>
      </c>
      <c r="C547" s="14">
        <f t="shared" si="34"/>
        <v>40359</v>
      </c>
      <c r="D547" s="14" t="str">
        <f t="shared" si="32"/>
        <v>PIB - G_I Comerc</v>
      </c>
      <c r="F547" s="13">
        <v>6707583</v>
      </c>
      <c r="G547" s="16" t="s">
        <v>1463</v>
      </c>
      <c r="H547" s="16" t="s">
        <v>1462</v>
      </c>
      <c r="I547" t="s">
        <v>10</v>
      </c>
    </row>
    <row r="548" spans="1:9" ht="12.75">
      <c r="A548" t="str">
        <f>CONCATENATE("T3-",YEAR(B548))</f>
        <v>T3-2010</v>
      </c>
      <c r="B548" s="14">
        <f t="shared" si="33"/>
        <v>40360</v>
      </c>
      <c r="C548" s="14">
        <f t="shared" si="34"/>
        <v>40451</v>
      </c>
      <c r="D548" s="14" t="str">
        <f t="shared" si="32"/>
        <v>PIB - G_I Comerc</v>
      </c>
      <c r="F548" s="13">
        <v>6710770</v>
      </c>
      <c r="G548" s="16" t="s">
        <v>1463</v>
      </c>
      <c r="H548" s="16" t="s">
        <v>1462</v>
      </c>
      <c r="I548" t="s">
        <v>10</v>
      </c>
    </row>
    <row r="549" spans="1:9" ht="12.75">
      <c r="A549" t="str">
        <f>CONCATENATE("T4-",YEAR(B549))</f>
        <v>T4-2010</v>
      </c>
      <c r="B549" s="14">
        <f t="shared" si="33"/>
        <v>40452</v>
      </c>
      <c r="C549" s="14">
        <f t="shared" si="34"/>
        <v>40543</v>
      </c>
      <c r="D549" s="14" t="str">
        <f t="shared" si="32"/>
        <v>PIB - G_I Comerc</v>
      </c>
      <c r="F549" s="13">
        <v>6740720</v>
      </c>
      <c r="G549" s="16" t="s">
        <v>1463</v>
      </c>
      <c r="H549" s="16" t="s">
        <v>1462</v>
      </c>
      <c r="I549" t="s">
        <v>10</v>
      </c>
    </row>
    <row r="550" spans="1:9" ht="12.75">
      <c r="A550" t="str">
        <f>CONCATENATE("T1-",YEAR(B550))</f>
        <v>T1-2011</v>
      </c>
      <c r="B550" s="14">
        <f t="shared" si="33"/>
        <v>40544</v>
      </c>
      <c r="C550" s="14">
        <f t="shared" si="34"/>
        <v>40633</v>
      </c>
      <c r="D550" s="14" t="str">
        <f t="shared" si="32"/>
        <v>PIB - G_I Comerc</v>
      </c>
      <c r="F550" s="13">
        <v>6716306</v>
      </c>
      <c r="G550" s="16" t="s">
        <v>1463</v>
      </c>
      <c r="H550" s="16" t="s">
        <v>1462</v>
      </c>
      <c r="I550" t="s">
        <v>10</v>
      </c>
    </row>
    <row r="551" spans="1:9" ht="12.75">
      <c r="A551" t="str">
        <f>CONCATENATE("T2-",YEAR(B551))</f>
        <v>T2-2011</v>
      </c>
      <c r="B551" s="14">
        <f t="shared" si="33"/>
        <v>40634</v>
      </c>
      <c r="C551" s="14">
        <f t="shared" si="34"/>
        <v>40724</v>
      </c>
      <c r="D551" s="14" t="str">
        <f t="shared" si="32"/>
        <v>PIB - G_I Comerc</v>
      </c>
      <c r="F551" s="13">
        <v>6717979</v>
      </c>
      <c r="G551" s="16" t="s">
        <v>1463</v>
      </c>
      <c r="H551" s="16" t="s">
        <v>1462</v>
      </c>
      <c r="I551" t="s">
        <v>10</v>
      </c>
    </row>
    <row r="552" spans="1:9" ht="12.75">
      <c r="A552" t="str">
        <f>CONCATENATE("T3-",YEAR(B552))</f>
        <v>T3-2011</v>
      </c>
      <c r="B552" s="14">
        <f t="shared" si="33"/>
        <v>40725</v>
      </c>
      <c r="C552" s="14">
        <f t="shared" si="34"/>
        <v>40816</v>
      </c>
      <c r="D552" s="14" t="str">
        <f t="shared" si="32"/>
        <v>PIB - G_I Comerc</v>
      </c>
      <c r="F552" s="13">
        <v>6732525</v>
      </c>
      <c r="G552" s="16" t="s">
        <v>1463</v>
      </c>
      <c r="H552" s="16" t="s">
        <v>1462</v>
      </c>
      <c r="I552" t="s">
        <v>10</v>
      </c>
    </row>
    <row r="553" spans="1:9" ht="12.75">
      <c r="A553" t="str">
        <f>CONCATENATE("T4-",YEAR(B553))</f>
        <v>T4-2011</v>
      </c>
      <c r="B553" s="14">
        <f t="shared" si="33"/>
        <v>40817</v>
      </c>
      <c r="C553" s="14">
        <f t="shared" si="34"/>
        <v>40908</v>
      </c>
      <c r="D553" s="14" t="str">
        <f t="shared" si="32"/>
        <v>PIB - G_I Comerc</v>
      </c>
      <c r="F553" s="13">
        <v>6735706</v>
      </c>
      <c r="G553" s="16" t="s">
        <v>1463</v>
      </c>
      <c r="H553" s="16" t="s">
        <v>1462</v>
      </c>
      <c r="I553" t="s">
        <v>10</v>
      </c>
    </row>
    <row r="554" spans="1:9" ht="12.75">
      <c r="A554" t="str">
        <f>CONCATENATE("T1-",YEAR(B554))</f>
        <v>T1-2012</v>
      </c>
      <c r="B554" s="14">
        <f t="shared" si="33"/>
        <v>40909</v>
      </c>
      <c r="C554" s="14">
        <f t="shared" si="34"/>
        <v>40999</v>
      </c>
      <c r="D554" s="14" t="str">
        <f t="shared" si="32"/>
        <v>PIB - G_I Comerc</v>
      </c>
      <c r="F554" s="13">
        <v>6544195</v>
      </c>
      <c r="G554" s="16" t="s">
        <v>1463</v>
      </c>
      <c r="H554" s="16" t="s">
        <v>1462</v>
      </c>
      <c r="I554" t="s">
        <v>10</v>
      </c>
    </row>
    <row r="555" spans="1:9" ht="12.75">
      <c r="A555" t="str">
        <f>CONCATENATE("T2-",YEAR(B555))</f>
        <v>T2-2012</v>
      </c>
      <c r="B555" s="14">
        <f t="shared" si="33"/>
        <v>41000</v>
      </c>
      <c r="C555" s="14">
        <f t="shared" si="34"/>
        <v>41090</v>
      </c>
      <c r="D555" s="14" t="str">
        <f t="shared" si="32"/>
        <v>PIB - G_I Comerc</v>
      </c>
      <c r="F555" s="13">
        <v>6612443</v>
      </c>
      <c r="G555" s="16" t="s">
        <v>1463</v>
      </c>
      <c r="H555" s="16" t="s">
        <v>1462</v>
      </c>
      <c r="I555" t="s">
        <v>10</v>
      </c>
    </row>
    <row r="556" spans="1:9" ht="12.75">
      <c r="A556" t="str">
        <f>CONCATENATE("T3-",YEAR(B556))</f>
        <v>T3-2012</v>
      </c>
      <c r="B556" s="14">
        <f t="shared" si="33"/>
        <v>41091</v>
      </c>
      <c r="C556" s="14">
        <f t="shared" si="34"/>
        <v>41182</v>
      </c>
      <c r="D556" s="14" t="str">
        <f t="shared" si="32"/>
        <v>PIB - G_I Comerc</v>
      </c>
      <c r="F556" s="13">
        <v>6657245</v>
      </c>
      <c r="G556" s="16" t="s">
        <v>1463</v>
      </c>
      <c r="H556" s="16" t="s">
        <v>1462</v>
      </c>
      <c r="I556" t="s">
        <v>10</v>
      </c>
    </row>
    <row r="557" spans="1:9" ht="12.75">
      <c r="A557" t="str">
        <f>CONCATENATE("T4-",YEAR(B557))</f>
        <v>T4-2012</v>
      </c>
      <c r="B557" s="14">
        <f t="shared" si="33"/>
        <v>41183</v>
      </c>
      <c r="C557" s="14">
        <f t="shared" si="34"/>
        <v>41274</v>
      </c>
      <c r="D557" s="14" t="str">
        <f t="shared" si="32"/>
        <v>PIB - G_I Comerc</v>
      </c>
      <c r="F557" s="13">
        <v>6664953</v>
      </c>
      <c r="G557" s="16" t="s">
        <v>1463</v>
      </c>
      <c r="H557" s="16" t="s">
        <v>1462</v>
      </c>
      <c r="I557" t="s">
        <v>10</v>
      </c>
    </row>
    <row r="558" spans="1:9" ht="12.75">
      <c r="A558" t="str">
        <f>CONCATENATE("T1-",YEAR(B558))</f>
        <v>T1-2013</v>
      </c>
      <c r="B558" s="14">
        <f t="shared" si="33"/>
        <v>41275</v>
      </c>
      <c r="C558" s="14">
        <f t="shared" si="34"/>
        <v>41364</v>
      </c>
      <c r="D558" s="14" t="str">
        <f t="shared" si="32"/>
        <v>PIB - G_I Comerc</v>
      </c>
      <c r="F558" s="13">
        <v>6473544</v>
      </c>
      <c r="G558" s="16" t="s">
        <v>1463</v>
      </c>
      <c r="H558" s="16" t="s">
        <v>1462</v>
      </c>
      <c r="I558" t="s">
        <v>10</v>
      </c>
    </row>
    <row r="559" spans="1:9" ht="12.75">
      <c r="A559" t="str">
        <f>CONCATENATE("T2-",YEAR(B559))</f>
        <v>T2-2013</v>
      </c>
      <c r="B559" s="14">
        <f t="shared" si="33"/>
        <v>41365</v>
      </c>
      <c r="C559" s="14">
        <f t="shared" si="34"/>
        <v>41455</v>
      </c>
      <c r="D559" s="14" t="str">
        <f t="shared" si="32"/>
        <v>PIB - G_I Comerc</v>
      </c>
      <c r="F559" s="13">
        <v>6462203</v>
      </c>
      <c r="G559" s="16" t="s">
        <v>1463</v>
      </c>
      <c r="H559" s="16" t="s">
        <v>1462</v>
      </c>
      <c r="I559" t="s">
        <v>10</v>
      </c>
    </row>
    <row r="560" spans="1:9" ht="12.75">
      <c r="A560" t="str">
        <f>CONCATENATE("T3-",YEAR(B560))</f>
        <v>T3-2013</v>
      </c>
      <c r="B560" s="14">
        <f t="shared" si="33"/>
        <v>41456</v>
      </c>
      <c r="C560" s="14">
        <f t="shared" si="34"/>
        <v>41547</v>
      </c>
      <c r="D560" s="14" t="str">
        <f t="shared" si="32"/>
        <v>PIB - G_I Comerc</v>
      </c>
      <c r="F560" s="13">
        <v>6459506</v>
      </c>
      <c r="G560" s="16" t="s">
        <v>1463</v>
      </c>
      <c r="H560" s="16" t="s">
        <v>1462</v>
      </c>
      <c r="I560" t="s">
        <v>10</v>
      </c>
    </row>
    <row r="561" spans="1:9" ht="12.75">
      <c r="A561" t="str">
        <f>CONCATENATE("T4-",YEAR(B561))</f>
        <v>T4-2013</v>
      </c>
      <c r="B561" s="14">
        <f t="shared" si="33"/>
        <v>41548</v>
      </c>
      <c r="C561" s="14">
        <f t="shared" si="34"/>
        <v>41639</v>
      </c>
      <c r="D561" s="14" t="str">
        <f t="shared" si="32"/>
        <v>PIB - G_I Comerc</v>
      </c>
      <c r="F561" s="13">
        <v>6482505</v>
      </c>
      <c r="G561" s="16" t="s">
        <v>1463</v>
      </c>
      <c r="H561" s="16" t="s">
        <v>1462</v>
      </c>
      <c r="I561" t="s">
        <v>10</v>
      </c>
    </row>
    <row r="562" spans="1:9" ht="12.75">
      <c r="A562" t="str">
        <f>CONCATENATE("T1-",YEAR(B562))</f>
        <v>T1-2014</v>
      </c>
      <c r="B562" s="14">
        <f t="shared" si="33"/>
        <v>41640</v>
      </c>
      <c r="C562" s="14">
        <f t="shared" si="34"/>
        <v>41729</v>
      </c>
      <c r="D562" s="14" t="str">
        <f t="shared" si="32"/>
        <v>PIB - G_I Comerc</v>
      </c>
      <c r="F562" s="13">
        <v>6503242</v>
      </c>
      <c r="G562" s="16" t="s">
        <v>1463</v>
      </c>
      <c r="H562" s="16" t="s">
        <v>1462</v>
      </c>
      <c r="I562" t="s">
        <v>10</v>
      </c>
    </row>
    <row r="563" spans="1:9" ht="12.75">
      <c r="A563" t="str">
        <f>CONCATENATE("T2-",YEAR(B563))</f>
        <v>T2-2014</v>
      </c>
      <c r="B563" s="14">
        <f t="shared" si="33"/>
        <v>41730</v>
      </c>
      <c r="C563" s="14">
        <f t="shared" si="34"/>
        <v>41820</v>
      </c>
      <c r="D563" s="14" t="str">
        <f t="shared" si="32"/>
        <v>PIB - G_I Comerc</v>
      </c>
      <c r="F563" s="13">
        <v>6534006</v>
      </c>
      <c r="G563" s="16" t="s">
        <v>1463</v>
      </c>
      <c r="H563" s="16" t="s">
        <v>1462</v>
      </c>
      <c r="I563" t="s">
        <v>10</v>
      </c>
    </row>
    <row r="564" spans="1:9" ht="12.75">
      <c r="A564" t="str">
        <f>CONCATENATE("T3-",YEAR(B564))</f>
        <v>T3-2014</v>
      </c>
      <c r="B564" s="14">
        <f t="shared" si="33"/>
        <v>41821</v>
      </c>
      <c r="C564" s="14">
        <f t="shared" si="34"/>
        <v>41912</v>
      </c>
      <c r="D564" s="14" t="str">
        <f t="shared" si="32"/>
        <v>PIB - G_I Comerc</v>
      </c>
      <c r="F564" s="13">
        <v>6561491</v>
      </c>
      <c r="G564" s="16" t="s">
        <v>1463</v>
      </c>
      <c r="H564" s="16" t="s">
        <v>1462</v>
      </c>
      <c r="I564" t="s">
        <v>10</v>
      </c>
    </row>
    <row r="565" spans="1:9" ht="12.75">
      <c r="A565" t="str">
        <f>CONCATENATE("T4-",YEAR(B565))</f>
        <v>T4-2014</v>
      </c>
      <c r="B565" s="14">
        <f t="shared" si="33"/>
        <v>41913</v>
      </c>
      <c r="C565" s="14">
        <f t="shared" si="34"/>
        <v>42004</v>
      </c>
      <c r="D565" s="14" t="str">
        <f t="shared" si="32"/>
        <v>PIB - G_I Comerc</v>
      </c>
      <c r="F565" s="13">
        <v>6577992</v>
      </c>
      <c r="G565" s="16" t="s">
        <v>1463</v>
      </c>
      <c r="H565" s="16" t="s">
        <v>1462</v>
      </c>
      <c r="I565" t="s">
        <v>10</v>
      </c>
    </row>
    <row r="566" spans="1:9" ht="12.75">
      <c r="A566" t="str">
        <f>CONCATENATE("T1-",YEAR(B566))</f>
        <v>T1-2015</v>
      </c>
      <c r="B566" s="14">
        <f t="shared" si="33"/>
        <v>42005</v>
      </c>
      <c r="C566" s="14">
        <f t="shared" si="34"/>
        <v>42094</v>
      </c>
      <c r="D566" s="14" t="str">
        <f t="shared" si="32"/>
        <v>PIB - G_I Comerc</v>
      </c>
      <c r="F566" s="13">
        <v>6855328</v>
      </c>
      <c r="G566" s="16" t="s">
        <v>1463</v>
      </c>
      <c r="H566" s="16" t="s">
        <v>1462</v>
      </c>
      <c r="I566" t="s">
        <v>10</v>
      </c>
    </row>
    <row r="567" spans="1:9" ht="12.75">
      <c r="A567" t="str">
        <f>CONCATENATE("T2-",YEAR(B567))</f>
        <v>T2-2015</v>
      </c>
      <c r="B567" s="14">
        <f t="shared" si="33"/>
        <v>42095</v>
      </c>
      <c r="C567" s="14">
        <f t="shared" si="34"/>
        <v>42185</v>
      </c>
      <c r="D567" s="14" t="str">
        <f t="shared" si="32"/>
        <v>PIB - G_I Comerc</v>
      </c>
      <c r="F567" s="13">
        <v>6891463</v>
      </c>
      <c r="G567" s="16" t="s">
        <v>1463</v>
      </c>
      <c r="H567" s="16" t="s">
        <v>1462</v>
      </c>
      <c r="I567" t="s">
        <v>10</v>
      </c>
    </row>
    <row r="568" spans="1:9" ht="12.75">
      <c r="A568" t="str">
        <f>CONCATENATE("T3-",YEAR(B568))</f>
        <v>T3-2015</v>
      </c>
      <c r="B568" s="14">
        <f t="shared" si="33"/>
        <v>42186</v>
      </c>
      <c r="C568" s="14">
        <f t="shared" si="34"/>
        <v>42277</v>
      </c>
      <c r="D568" s="14" t="str">
        <f t="shared" si="32"/>
        <v>PIB - G_I Comerc</v>
      </c>
      <c r="F568" s="13">
        <v>6924033</v>
      </c>
      <c r="G568" s="16" t="s">
        <v>1463</v>
      </c>
      <c r="H568" s="16" t="s">
        <v>1462</v>
      </c>
      <c r="I568" t="s">
        <v>10</v>
      </c>
    </row>
    <row r="569" spans="1:9" ht="12.75">
      <c r="A569" t="str">
        <f>CONCATENATE("T4-",YEAR(B569))</f>
        <v>T4-2015</v>
      </c>
      <c r="B569" s="14">
        <f t="shared" si="33"/>
        <v>42278</v>
      </c>
      <c r="C569" s="14">
        <f t="shared" si="34"/>
        <v>42369</v>
      </c>
      <c r="D569" s="14" t="str">
        <f t="shared" si="32"/>
        <v>PIB - G_I Comerc</v>
      </c>
      <c r="F569" s="13">
        <v>7019281</v>
      </c>
      <c r="G569" s="16" t="s">
        <v>1463</v>
      </c>
      <c r="H569" s="16" t="s">
        <v>1462</v>
      </c>
      <c r="I569" t="s">
        <v>10</v>
      </c>
    </row>
    <row r="570" spans="1:9" ht="12.75">
      <c r="A570" t="str">
        <f>CONCATENATE("T1-",YEAR(B570))</f>
        <v>T1-2016</v>
      </c>
      <c r="B570" s="14">
        <f t="shared" si="33"/>
        <v>42370</v>
      </c>
      <c r="C570" s="14">
        <f t="shared" si="34"/>
        <v>42460</v>
      </c>
      <c r="D570" s="14" t="str">
        <f t="shared" si="32"/>
        <v>PIB - G_I Comerc</v>
      </c>
      <c r="F570" s="13">
        <v>7163418</v>
      </c>
      <c r="G570" s="16" t="s">
        <v>1463</v>
      </c>
      <c r="H570" s="16" t="s">
        <v>1462</v>
      </c>
      <c r="I570" t="s">
        <v>10</v>
      </c>
    </row>
    <row r="571" spans="1:9" ht="12.75">
      <c r="A571" t="str">
        <f>CONCATENATE("T2-",YEAR(B571))</f>
        <v>T2-2016</v>
      </c>
      <c r="B571" s="14">
        <f t="shared" si="33"/>
        <v>42461</v>
      </c>
      <c r="C571" s="14">
        <f t="shared" si="34"/>
        <v>42551</v>
      </c>
      <c r="D571" s="14" t="str">
        <f t="shared" si="32"/>
        <v>PIB - G_I Comerc</v>
      </c>
      <c r="F571" s="13">
        <v>7264128</v>
      </c>
      <c r="G571" s="16" t="s">
        <v>1463</v>
      </c>
      <c r="H571" s="16" t="s">
        <v>1462</v>
      </c>
      <c r="I571" t="s">
        <v>10</v>
      </c>
    </row>
    <row r="572" spans="1:9" ht="12.75">
      <c r="A572" t="str">
        <f>CONCATENATE("T3-",YEAR(B572))</f>
        <v>T3-2016</v>
      </c>
      <c r="B572" s="14">
        <f t="shared" si="33"/>
        <v>42552</v>
      </c>
      <c r="C572" s="14">
        <f t="shared" si="34"/>
        <v>42643</v>
      </c>
      <c r="D572" s="14" t="str">
        <f t="shared" si="32"/>
        <v>PIB - G_I Comerc</v>
      </c>
      <c r="F572" s="13">
        <v>7353111</v>
      </c>
      <c r="G572" s="16" t="s">
        <v>1463</v>
      </c>
      <c r="H572" s="16" t="s">
        <v>1462</v>
      </c>
      <c r="I572" t="s">
        <v>10</v>
      </c>
    </row>
    <row r="573" spans="1:9" ht="12.75">
      <c r="A573" t="str">
        <f>CONCATENATE("T4-",YEAR(B573))</f>
        <v>T4-2016</v>
      </c>
      <c r="B573" s="14">
        <f t="shared" si="33"/>
        <v>42644</v>
      </c>
      <c r="C573" s="14">
        <f t="shared" si="34"/>
        <v>42735</v>
      </c>
      <c r="D573" s="14" t="str">
        <f t="shared" si="32"/>
        <v>PIB - G_I Comerc</v>
      </c>
      <c r="F573" s="13">
        <v>7412323</v>
      </c>
      <c r="G573" s="16" t="s">
        <v>1463</v>
      </c>
      <c r="H573" s="16" t="s">
        <v>1462</v>
      </c>
      <c r="I573" t="s">
        <v>10</v>
      </c>
    </row>
    <row r="574" spans="1:9" ht="12.75">
      <c r="A574" t="str">
        <f>CONCATENATE("T1-",YEAR(B574))</f>
        <v>T1-2017</v>
      </c>
      <c r="B574" s="14">
        <f t="shared" si="33"/>
        <v>42736</v>
      </c>
      <c r="C574" s="14">
        <f t="shared" si="34"/>
        <v>42825</v>
      </c>
      <c r="D574" s="14" t="str">
        <f aca="true" t="shared" si="35" ref="D574:D636">CONCATENATE("PIB - ",MID(I574,1,10))</f>
        <v>PIB - G_I Comerc</v>
      </c>
      <c r="F574" s="13">
        <v>7552697</v>
      </c>
      <c r="G574" s="16" t="s">
        <v>1463</v>
      </c>
      <c r="H574" s="16" t="s">
        <v>1462</v>
      </c>
      <c r="I574" t="s">
        <v>10</v>
      </c>
    </row>
    <row r="575" spans="1:9" ht="12.75">
      <c r="A575" t="str">
        <f>CONCATENATE("T2-",YEAR(B575))</f>
        <v>T2-2017</v>
      </c>
      <c r="B575" s="14">
        <f t="shared" si="33"/>
        <v>42826</v>
      </c>
      <c r="C575" s="14">
        <f t="shared" si="34"/>
        <v>42916</v>
      </c>
      <c r="D575" s="14" t="str">
        <f t="shared" si="35"/>
        <v>PIB - G_I Comerc</v>
      </c>
      <c r="F575" s="13">
        <v>7642067</v>
      </c>
      <c r="G575" s="16" t="s">
        <v>1463</v>
      </c>
      <c r="H575" s="16" t="s">
        <v>1462</v>
      </c>
      <c r="I575" t="s">
        <v>10</v>
      </c>
    </row>
    <row r="576" spans="1:9" ht="12.75">
      <c r="A576" t="str">
        <f>CONCATENATE("T3-",YEAR(B576))</f>
        <v>T3-2017</v>
      </c>
      <c r="B576" s="14">
        <f t="shared" si="33"/>
        <v>42917</v>
      </c>
      <c r="C576" s="14">
        <f t="shared" si="34"/>
        <v>43008</v>
      </c>
      <c r="D576" s="14" t="str">
        <f t="shared" si="35"/>
        <v>PIB - G_I Comerc</v>
      </c>
      <c r="F576" s="13">
        <v>7696937</v>
      </c>
      <c r="G576" s="16" t="s">
        <v>1463</v>
      </c>
      <c r="H576" s="16" t="s">
        <v>1462</v>
      </c>
      <c r="I576" t="s">
        <v>10</v>
      </c>
    </row>
    <row r="577" spans="1:9" ht="12.75">
      <c r="A577" t="str">
        <f>CONCATENATE("T4-",YEAR(B577))</f>
        <v>T4-2017</v>
      </c>
      <c r="B577" s="14">
        <f t="shared" si="33"/>
        <v>43009</v>
      </c>
      <c r="C577" s="14">
        <f t="shared" si="34"/>
        <v>43100</v>
      </c>
      <c r="D577" s="14" t="str">
        <f t="shared" si="35"/>
        <v>PIB - G_I Comerc</v>
      </c>
      <c r="F577" s="13">
        <v>7764823</v>
      </c>
      <c r="G577" s="16" t="s">
        <v>1463</v>
      </c>
      <c r="H577" s="16" t="s">
        <v>1462</v>
      </c>
      <c r="I577" t="s">
        <v>10</v>
      </c>
    </row>
    <row r="578" spans="1:9" ht="12.75">
      <c r="A578" t="str">
        <f>CONCATENATE("T1-",YEAR(B578))</f>
        <v>T1-2018</v>
      </c>
      <c r="B578" s="14">
        <f t="shared" si="33"/>
        <v>43101</v>
      </c>
      <c r="C578" s="14">
        <f t="shared" si="34"/>
        <v>43190</v>
      </c>
      <c r="D578" s="14" t="str">
        <f t="shared" si="35"/>
        <v>PIB - G_I Comerc</v>
      </c>
      <c r="F578" s="13">
        <v>7830413</v>
      </c>
      <c r="G578" s="16" t="s">
        <v>1463</v>
      </c>
      <c r="H578" s="16" t="s">
        <v>1462</v>
      </c>
      <c r="I578" t="s">
        <v>10</v>
      </c>
    </row>
    <row r="579" spans="1:9" ht="12.75">
      <c r="A579" t="str">
        <f>CONCATENATE("T2-",YEAR(B579))</f>
        <v>T2-2018</v>
      </c>
      <c r="B579" s="14">
        <f t="shared" si="33"/>
        <v>43191</v>
      </c>
      <c r="C579" s="14">
        <f t="shared" si="34"/>
        <v>43281</v>
      </c>
      <c r="D579" s="14" t="str">
        <f t="shared" si="35"/>
        <v>PIB - G_I Comerc</v>
      </c>
      <c r="F579" s="13">
        <v>7860353</v>
      </c>
      <c r="G579" s="16" t="s">
        <v>1463</v>
      </c>
      <c r="H579" s="16" t="s">
        <v>1462</v>
      </c>
      <c r="I579" t="s">
        <v>10</v>
      </c>
    </row>
    <row r="580" spans="1:9" ht="12.75">
      <c r="A580" t="str">
        <f>CONCATENATE("T3-",YEAR(B580))</f>
        <v>T3-2018</v>
      </c>
      <c r="B580" s="14">
        <f aca="true" t="shared" si="36" ref="B580:B589">_XLL.EDATUM(B579,3)</f>
        <v>43282</v>
      </c>
      <c r="C580" s="14">
        <f aca="true" t="shared" si="37" ref="C580:C589">_XLL.MONATSENDE(B580,2)</f>
        <v>43373</v>
      </c>
      <c r="D580" s="14" t="str">
        <f t="shared" si="35"/>
        <v>PIB - G_I Comerc</v>
      </c>
      <c r="F580" s="13">
        <v>7938701</v>
      </c>
      <c r="G580" s="16" t="s">
        <v>1463</v>
      </c>
      <c r="H580" s="16" t="s">
        <v>1462</v>
      </c>
      <c r="I580" t="s">
        <v>10</v>
      </c>
    </row>
    <row r="581" spans="1:9" ht="12.75">
      <c r="A581" t="str">
        <f>CONCATENATE("T4-",YEAR(B581))</f>
        <v>T4-2018</v>
      </c>
      <c r="B581" s="14">
        <f t="shared" si="36"/>
        <v>43374</v>
      </c>
      <c r="C581" s="14">
        <f t="shared" si="37"/>
        <v>43465</v>
      </c>
      <c r="D581" s="14" t="str">
        <f t="shared" si="35"/>
        <v>PIB - G_I Comerc</v>
      </c>
      <c r="F581" s="13">
        <v>7962095</v>
      </c>
      <c r="G581" s="16" t="s">
        <v>1463</v>
      </c>
      <c r="H581" s="16" t="s">
        <v>1462</v>
      </c>
      <c r="I581" t="s">
        <v>10</v>
      </c>
    </row>
    <row r="582" spans="1:9" ht="12.75">
      <c r="A582" t="str">
        <f>CONCATENATE("T1-",YEAR(B582))</f>
        <v>T1-2019</v>
      </c>
      <c r="B582" s="14">
        <f t="shared" si="36"/>
        <v>43466</v>
      </c>
      <c r="C582" s="14">
        <f t="shared" si="37"/>
        <v>43555</v>
      </c>
      <c r="D582" s="14" t="str">
        <f t="shared" si="35"/>
        <v>PIB - G_I Comerc</v>
      </c>
      <c r="F582" s="13">
        <v>8017717</v>
      </c>
      <c r="G582" s="16" t="s">
        <v>1463</v>
      </c>
      <c r="H582" s="16" t="s">
        <v>1462</v>
      </c>
      <c r="I582" t="s">
        <v>10</v>
      </c>
    </row>
    <row r="583" spans="1:9" ht="12.75">
      <c r="A583" t="str">
        <f>CONCATENATE("T2-",YEAR(B583))</f>
        <v>T2-2019</v>
      </c>
      <c r="B583" s="14">
        <f t="shared" si="36"/>
        <v>43556</v>
      </c>
      <c r="C583" s="14">
        <f t="shared" si="37"/>
        <v>43646</v>
      </c>
      <c r="D583" s="14" t="str">
        <f t="shared" si="35"/>
        <v>PIB - G_I Comerc</v>
      </c>
      <c r="F583" s="13">
        <v>8089723</v>
      </c>
      <c r="G583" s="16" t="s">
        <v>1463</v>
      </c>
      <c r="H583" s="16" t="s">
        <v>1462</v>
      </c>
      <c r="I583" t="s">
        <v>10</v>
      </c>
    </row>
    <row r="584" spans="1:9" ht="12.75">
      <c r="A584" t="str">
        <f>CONCATENATE("T3-",YEAR(B584))</f>
        <v>T3-2019</v>
      </c>
      <c r="B584" s="14">
        <f t="shared" si="36"/>
        <v>43647</v>
      </c>
      <c r="C584" s="14">
        <f t="shared" si="37"/>
        <v>43738</v>
      </c>
      <c r="D584" s="14" t="str">
        <f t="shared" si="35"/>
        <v>PIB - G_I Comerc</v>
      </c>
      <c r="F584" s="13">
        <v>8089659</v>
      </c>
      <c r="G584" s="16" t="s">
        <v>1463</v>
      </c>
      <c r="H584" s="16" t="s">
        <v>1462</v>
      </c>
      <c r="I584" t="s">
        <v>10</v>
      </c>
    </row>
    <row r="585" spans="1:9" ht="12.75">
      <c r="A585" t="str">
        <f>CONCATENATE("T4-",YEAR(B585))</f>
        <v>T4-2019</v>
      </c>
      <c r="B585" s="14">
        <f t="shared" si="36"/>
        <v>43739</v>
      </c>
      <c r="C585" s="14">
        <f t="shared" si="37"/>
        <v>43830</v>
      </c>
      <c r="D585" s="14" t="str">
        <f t="shared" si="35"/>
        <v>PIB - G_I Comerc</v>
      </c>
      <c r="F585" s="13">
        <v>8120872</v>
      </c>
      <c r="G585" s="16" t="s">
        <v>1463</v>
      </c>
      <c r="H585" s="16" t="s">
        <v>1462</v>
      </c>
      <c r="I585" t="s">
        <v>10</v>
      </c>
    </row>
    <row r="586" spans="1:9" ht="12.75">
      <c r="A586" t="str">
        <f>CONCATENATE("T1-",YEAR(B586))</f>
        <v>T1-2020</v>
      </c>
      <c r="B586" s="14">
        <f t="shared" si="36"/>
        <v>43831</v>
      </c>
      <c r="C586" s="14">
        <f t="shared" si="37"/>
        <v>43921</v>
      </c>
      <c r="D586" s="14" t="str">
        <f t="shared" si="35"/>
        <v>PIB - G_I Comerc</v>
      </c>
      <c r="F586" s="13">
        <v>6962402</v>
      </c>
      <c r="G586" s="16" t="s">
        <v>1463</v>
      </c>
      <c r="H586" s="16" t="s">
        <v>1462</v>
      </c>
      <c r="I586" t="s">
        <v>10</v>
      </c>
    </row>
    <row r="587" spans="1:9" ht="12.75">
      <c r="A587" t="str">
        <f>CONCATENATE("T2-",YEAR(B587))</f>
        <v>T2-2020</v>
      </c>
      <c r="B587" s="14">
        <f t="shared" si="36"/>
        <v>43922</v>
      </c>
      <c r="C587" s="14">
        <f t="shared" si="37"/>
        <v>44012</v>
      </c>
      <c r="D587" s="14" t="str">
        <f t="shared" si="35"/>
        <v>PIB - G_I Comerc</v>
      </c>
      <c r="F587" s="13">
        <v>4583034</v>
      </c>
      <c r="G587" s="16" t="s">
        <v>1463</v>
      </c>
      <c r="H587" s="16" t="s">
        <v>1462</v>
      </c>
      <c r="I587" t="s">
        <v>10</v>
      </c>
    </row>
    <row r="588" spans="1:9" ht="12.75">
      <c r="A588" t="str">
        <f>CONCATENATE("T3-",YEAR(B588))</f>
        <v>T3-2020</v>
      </c>
      <c r="B588" s="14">
        <f t="shared" si="36"/>
        <v>44013</v>
      </c>
      <c r="C588" s="14">
        <f t="shared" si="37"/>
        <v>44104</v>
      </c>
      <c r="D588" s="14" t="str">
        <f t="shared" si="35"/>
        <v>PIB - G_I Comerc</v>
      </c>
      <c r="F588" t="s">
        <v>1440</v>
      </c>
      <c r="G588" s="16" t="s">
        <v>1463</v>
      </c>
      <c r="H588" s="16" t="s">
        <v>1462</v>
      </c>
      <c r="I588" t="s">
        <v>10</v>
      </c>
    </row>
    <row r="589" spans="1:9" ht="12.75">
      <c r="A589" t="str">
        <f>CONCATENATE("T4-",YEAR(B589))</f>
        <v>T4-2020</v>
      </c>
      <c r="B589" s="14">
        <f t="shared" si="36"/>
        <v>44105</v>
      </c>
      <c r="C589" s="14">
        <f t="shared" si="37"/>
        <v>44196</v>
      </c>
      <c r="D589" s="14" t="str">
        <f t="shared" si="35"/>
        <v>PIB - G_I Comerc</v>
      </c>
      <c r="F589" t="s">
        <v>1440</v>
      </c>
      <c r="G589" s="16" t="s">
        <v>1463</v>
      </c>
      <c r="H589" s="16" t="s">
        <v>1462</v>
      </c>
      <c r="I589" t="s">
        <v>10</v>
      </c>
    </row>
    <row r="590" spans="1:9" ht="12.75">
      <c r="A590" t="str">
        <f>CONCATENATE("T1-",YEAR(B590))</f>
        <v>T1-2000</v>
      </c>
      <c r="B590" s="14">
        <v>36526</v>
      </c>
      <c r="C590" s="14">
        <f>_XLL.MONATSENDE(B590,2)</f>
        <v>36616</v>
      </c>
      <c r="D590" s="14" t="str">
        <f t="shared" si="35"/>
        <v>PIB - J 58-63 In</v>
      </c>
      <c r="F590" s="13">
        <v>1182652</v>
      </c>
      <c r="G590" s="16" t="s">
        <v>1463</v>
      </c>
      <c r="H590" s="16" t="s">
        <v>1462</v>
      </c>
      <c r="I590" t="s">
        <v>11</v>
      </c>
    </row>
    <row r="591" spans="1:9" ht="12.75">
      <c r="A591" t="str">
        <f>CONCATENATE("T2-",YEAR(B591))</f>
        <v>T2-2000</v>
      </c>
      <c r="B591" s="14">
        <f>_XLL.EDATUM(B590,3)</f>
        <v>36617</v>
      </c>
      <c r="C591" s="14">
        <f>_XLL.MONATSENDE(B591,2)</f>
        <v>36707</v>
      </c>
      <c r="D591" s="14" t="str">
        <f t="shared" si="35"/>
        <v>PIB - J 58-63 In</v>
      </c>
      <c r="F591" s="13">
        <v>1375123</v>
      </c>
      <c r="G591" s="16" t="s">
        <v>1463</v>
      </c>
      <c r="H591" s="16" t="s">
        <v>1462</v>
      </c>
      <c r="I591" t="s">
        <v>11</v>
      </c>
    </row>
    <row r="592" spans="1:9" ht="12.75">
      <c r="A592" t="str">
        <f>CONCATENATE("T3-",YEAR(B592))</f>
        <v>T3-2000</v>
      </c>
      <c r="B592" s="14">
        <f>_XLL.EDATUM(B591,3)</f>
        <v>36708</v>
      </c>
      <c r="C592" s="14">
        <f>_XLL.MONATSENDE(B592,2)</f>
        <v>36799</v>
      </c>
      <c r="D592" s="14" t="str">
        <f t="shared" si="35"/>
        <v>PIB - J 58-63 In</v>
      </c>
      <c r="F592" s="13">
        <v>1498603</v>
      </c>
      <c r="G592" s="16" t="s">
        <v>1463</v>
      </c>
      <c r="H592" s="16" t="s">
        <v>1462</v>
      </c>
      <c r="I592" t="s">
        <v>11</v>
      </c>
    </row>
    <row r="593" spans="1:9" ht="12.75">
      <c r="A593" t="str">
        <f>CONCATENATE("T4-",YEAR(B593))</f>
        <v>T4-2000</v>
      </c>
      <c r="B593" s="14">
        <f>_XLL.EDATUM(B592,3)</f>
        <v>36800</v>
      </c>
      <c r="C593" s="14">
        <f>_XLL.MONATSENDE(B593,2)</f>
        <v>36891</v>
      </c>
      <c r="D593" s="14" t="str">
        <f t="shared" si="35"/>
        <v>PIB - J 58-63 In</v>
      </c>
      <c r="F593" s="13">
        <v>1634044</v>
      </c>
      <c r="G593" s="16" t="s">
        <v>1463</v>
      </c>
      <c r="H593" s="16" t="s">
        <v>1462</v>
      </c>
      <c r="I593" t="s">
        <v>11</v>
      </c>
    </row>
    <row r="594" spans="1:9" ht="12.75">
      <c r="A594" t="str">
        <f>CONCATENATE("T1-",YEAR(B594))</f>
        <v>T1-2001</v>
      </c>
      <c r="B594" s="14">
        <f>_XLL.EDATUM(B593,3)</f>
        <v>36892</v>
      </c>
      <c r="C594" s="14">
        <f>_XLL.MONATSENDE(B594,2)</f>
        <v>36981</v>
      </c>
      <c r="D594" s="14" t="str">
        <f t="shared" si="35"/>
        <v>PIB - J 58-63 In</v>
      </c>
      <c r="F594" s="13">
        <v>1724172</v>
      </c>
      <c r="G594" s="16" t="s">
        <v>1463</v>
      </c>
      <c r="H594" s="16" t="s">
        <v>1462</v>
      </c>
      <c r="I594" t="s">
        <v>11</v>
      </c>
    </row>
    <row r="595" spans="1:9" ht="12.75">
      <c r="A595" t="str">
        <f>CONCATENATE("T2-",YEAR(B595))</f>
        <v>T2-2001</v>
      </c>
      <c r="B595" s="14">
        <f>_XLL.EDATUM(B594,3)</f>
        <v>36982</v>
      </c>
      <c r="C595" s="14">
        <f>_XLL.MONATSENDE(B595,2)</f>
        <v>37072</v>
      </c>
      <c r="D595" s="14" t="str">
        <f t="shared" si="35"/>
        <v>PIB - J 58-63 In</v>
      </c>
      <c r="F595" s="13">
        <v>1704936</v>
      </c>
      <c r="G595" s="16" t="s">
        <v>1463</v>
      </c>
      <c r="H595" s="16" t="s">
        <v>1462</v>
      </c>
      <c r="I595" t="s">
        <v>11</v>
      </c>
    </row>
    <row r="596" spans="1:9" ht="12.75">
      <c r="A596" t="str">
        <f>CONCATENATE("T3-",YEAR(B596))</f>
        <v>T3-2001</v>
      </c>
      <c r="B596" s="14">
        <f>_XLL.EDATUM(B595,3)</f>
        <v>37073</v>
      </c>
      <c r="C596" s="14">
        <f>_XLL.MONATSENDE(B596,2)</f>
        <v>37164</v>
      </c>
      <c r="D596" s="14" t="str">
        <f t="shared" si="35"/>
        <v>PIB - J 58-63 In</v>
      </c>
      <c r="F596" s="13">
        <v>1677809</v>
      </c>
      <c r="G596" s="16" t="s">
        <v>1463</v>
      </c>
      <c r="H596" s="16" t="s">
        <v>1462</v>
      </c>
      <c r="I596" t="s">
        <v>11</v>
      </c>
    </row>
    <row r="597" spans="1:9" ht="12.75">
      <c r="A597" t="str">
        <f>CONCATENATE("T4-",YEAR(B597))</f>
        <v>T4-2001</v>
      </c>
      <c r="B597" s="14">
        <f>_XLL.EDATUM(B596,3)</f>
        <v>37165</v>
      </c>
      <c r="C597" s="14">
        <f>_XLL.MONATSENDE(B597,2)</f>
        <v>37256</v>
      </c>
      <c r="D597" s="14" t="str">
        <f t="shared" si="35"/>
        <v>PIB - J 58-63 In</v>
      </c>
      <c r="F597" s="13">
        <v>1714870</v>
      </c>
      <c r="G597" s="16" t="s">
        <v>1463</v>
      </c>
      <c r="H597" s="16" t="s">
        <v>1462</v>
      </c>
      <c r="I597" t="s">
        <v>11</v>
      </c>
    </row>
    <row r="598" spans="1:9" ht="12.75">
      <c r="A598" t="str">
        <f>CONCATENATE("T1-",YEAR(B598))</f>
        <v>T1-2002</v>
      </c>
      <c r="B598" s="14">
        <f>_XLL.EDATUM(B597,3)</f>
        <v>37257</v>
      </c>
      <c r="C598" s="14">
        <f>_XLL.MONATSENDE(B598,2)</f>
        <v>37346</v>
      </c>
      <c r="D598" s="14" t="str">
        <f t="shared" si="35"/>
        <v>PIB - J 58-63 In</v>
      </c>
      <c r="F598" s="13">
        <v>1838755</v>
      </c>
      <c r="G598" s="16" t="s">
        <v>1463</v>
      </c>
      <c r="H598" s="16" t="s">
        <v>1462</v>
      </c>
      <c r="I598" t="s">
        <v>11</v>
      </c>
    </row>
    <row r="599" spans="1:9" ht="12.75">
      <c r="A599" t="str">
        <f>CONCATENATE("T2-",YEAR(B599))</f>
        <v>T2-2002</v>
      </c>
      <c r="B599" s="14">
        <f>_XLL.EDATUM(B598,3)</f>
        <v>37347</v>
      </c>
      <c r="C599" s="14">
        <f>_XLL.MONATSENDE(B599,2)</f>
        <v>37437</v>
      </c>
      <c r="D599" s="14" t="str">
        <f t="shared" si="35"/>
        <v>PIB - J 58-63 In</v>
      </c>
      <c r="F599" s="13">
        <v>1920889</v>
      </c>
      <c r="G599" s="16" t="s">
        <v>1463</v>
      </c>
      <c r="H599" s="16" t="s">
        <v>1462</v>
      </c>
      <c r="I599" t="s">
        <v>11</v>
      </c>
    </row>
    <row r="600" spans="1:9" ht="12.75">
      <c r="A600" t="str">
        <f>CONCATENATE("T3-",YEAR(B600))</f>
        <v>T3-2002</v>
      </c>
      <c r="B600" s="14">
        <f aca="true" t="shared" si="38" ref="B600:B663">_XLL.EDATUM(B599,3)</f>
        <v>37438</v>
      </c>
      <c r="C600" s="14">
        <f aca="true" t="shared" si="39" ref="C600:C663">_XLL.MONATSENDE(B600,2)</f>
        <v>37529</v>
      </c>
      <c r="D600" s="14" t="str">
        <f t="shared" si="35"/>
        <v>PIB - J 58-63 In</v>
      </c>
      <c r="F600" s="13">
        <v>1883103</v>
      </c>
      <c r="G600" s="16" t="s">
        <v>1463</v>
      </c>
      <c r="H600" s="16" t="s">
        <v>1462</v>
      </c>
      <c r="I600" t="s">
        <v>11</v>
      </c>
    </row>
    <row r="601" spans="1:9" ht="12.75">
      <c r="A601" t="str">
        <f>CONCATENATE("T4-",YEAR(B601))</f>
        <v>T4-2002</v>
      </c>
      <c r="B601" s="14">
        <f t="shared" si="38"/>
        <v>37530</v>
      </c>
      <c r="C601" s="14">
        <f t="shared" si="39"/>
        <v>37621</v>
      </c>
      <c r="D601" s="14" t="str">
        <f t="shared" si="35"/>
        <v>PIB - J 58-63 In</v>
      </c>
      <c r="F601" s="13">
        <v>1977442</v>
      </c>
      <c r="G601" s="16" t="s">
        <v>1463</v>
      </c>
      <c r="H601" s="16" t="s">
        <v>1462</v>
      </c>
      <c r="I601" t="s">
        <v>11</v>
      </c>
    </row>
    <row r="602" spans="1:9" ht="12.75">
      <c r="A602" t="str">
        <f>CONCATENATE("T1-",YEAR(B602))</f>
        <v>T1-2003</v>
      </c>
      <c r="B602" s="14">
        <f t="shared" si="38"/>
        <v>37622</v>
      </c>
      <c r="C602" s="14">
        <f t="shared" si="39"/>
        <v>37711</v>
      </c>
      <c r="D602" s="14" t="str">
        <f t="shared" si="35"/>
        <v>PIB - J 58-63 In</v>
      </c>
      <c r="F602" s="13">
        <v>1974928</v>
      </c>
      <c r="G602" s="16" t="s">
        <v>1463</v>
      </c>
      <c r="H602" s="16" t="s">
        <v>1462</v>
      </c>
      <c r="I602" t="s">
        <v>11</v>
      </c>
    </row>
    <row r="603" spans="1:9" ht="12.75">
      <c r="A603" t="str">
        <f>CONCATENATE("T2-",YEAR(B603))</f>
        <v>T2-2003</v>
      </c>
      <c r="B603" s="14">
        <f t="shared" si="38"/>
        <v>37712</v>
      </c>
      <c r="C603" s="14">
        <f t="shared" si="39"/>
        <v>37802</v>
      </c>
      <c r="D603" s="14" t="str">
        <f t="shared" si="35"/>
        <v>PIB - J 58-63 In</v>
      </c>
      <c r="F603" s="13">
        <v>2071837</v>
      </c>
      <c r="G603" s="16" t="s">
        <v>1463</v>
      </c>
      <c r="H603" s="16" t="s">
        <v>1462</v>
      </c>
      <c r="I603" t="s">
        <v>11</v>
      </c>
    </row>
    <row r="604" spans="1:9" ht="12.75">
      <c r="A604" t="str">
        <f>CONCATENATE("T3-",YEAR(B604))</f>
        <v>T3-2003</v>
      </c>
      <c r="B604" s="14">
        <f t="shared" si="38"/>
        <v>37803</v>
      </c>
      <c r="C604" s="14">
        <f t="shared" si="39"/>
        <v>37894</v>
      </c>
      <c r="D604" s="14" t="str">
        <f t="shared" si="35"/>
        <v>PIB - J 58-63 In</v>
      </c>
      <c r="F604" s="13">
        <v>2126146</v>
      </c>
      <c r="G604" s="16" t="s">
        <v>1463</v>
      </c>
      <c r="H604" s="16" t="s">
        <v>1462</v>
      </c>
      <c r="I604" t="s">
        <v>11</v>
      </c>
    </row>
    <row r="605" spans="1:9" ht="12.75">
      <c r="A605" t="str">
        <f>CONCATENATE("T4-",YEAR(B605))</f>
        <v>T4-2003</v>
      </c>
      <c r="B605" s="14">
        <f t="shared" si="38"/>
        <v>37895</v>
      </c>
      <c r="C605" s="14">
        <f t="shared" si="39"/>
        <v>37986</v>
      </c>
      <c r="D605" s="14" t="str">
        <f t="shared" si="35"/>
        <v>PIB - J 58-63 In</v>
      </c>
      <c r="F605" s="13">
        <v>2124412</v>
      </c>
      <c r="G605" s="16" t="s">
        <v>1463</v>
      </c>
      <c r="H605" s="16" t="s">
        <v>1462</v>
      </c>
      <c r="I605" t="s">
        <v>11</v>
      </c>
    </row>
    <row r="606" spans="1:9" ht="12.75">
      <c r="A606" t="str">
        <f>CONCATENATE("T1-",YEAR(B606))</f>
        <v>T1-2004</v>
      </c>
      <c r="B606" s="14">
        <f t="shared" si="38"/>
        <v>37987</v>
      </c>
      <c r="C606" s="14">
        <f t="shared" si="39"/>
        <v>38077</v>
      </c>
      <c r="D606" s="14" t="str">
        <f t="shared" si="35"/>
        <v>PIB - J 58-63 In</v>
      </c>
      <c r="F606" s="13">
        <v>2249610</v>
      </c>
      <c r="G606" s="16" t="s">
        <v>1463</v>
      </c>
      <c r="H606" s="16" t="s">
        <v>1462</v>
      </c>
      <c r="I606" t="s">
        <v>11</v>
      </c>
    </row>
    <row r="607" spans="1:9" ht="12.75">
      <c r="A607" t="str">
        <f>CONCATENATE("T2-",YEAR(B607))</f>
        <v>T2-2004</v>
      </c>
      <c r="B607" s="14">
        <f t="shared" si="38"/>
        <v>38078</v>
      </c>
      <c r="C607" s="14">
        <f t="shared" si="39"/>
        <v>38168</v>
      </c>
      <c r="D607" s="14" t="str">
        <f t="shared" si="35"/>
        <v>PIB - J 58-63 In</v>
      </c>
      <c r="F607" s="13">
        <v>2250987</v>
      </c>
      <c r="G607" s="16" t="s">
        <v>1463</v>
      </c>
      <c r="H607" s="16" t="s">
        <v>1462</v>
      </c>
      <c r="I607" t="s">
        <v>11</v>
      </c>
    </row>
    <row r="608" spans="1:9" ht="12.75">
      <c r="A608" t="str">
        <f>CONCATENATE("T3-",YEAR(B608))</f>
        <v>T3-2004</v>
      </c>
      <c r="B608" s="14">
        <f t="shared" si="38"/>
        <v>38169</v>
      </c>
      <c r="C608" s="14">
        <f t="shared" si="39"/>
        <v>38260</v>
      </c>
      <c r="D608" s="14" t="str">
        <f t="shared" si="35"/>
        <v>PIB - J 58-63 In</v>
      </c>
      <c r="F608" s="13">
        <v>2254693</v>
      </c>
      <c r="G608" s="16" t="s">
        <v>1463</v>
      </c>
      <c r="H608" s="16" t="s">
        <v>1462</v>
      </c>
      <c r="I608" t="s">
        <v>11</v>
      </c>
    </row>
    <row r="609" spans="1:9" ht="12.75">
      <c r="A609" t="str">
        <f>CONCATENATE("T4-",YEAR(B609))</f>
        <v>T4-2004</v>
      </c>
      <c r="B609" s="14">
        <f t="shared" si="38"/>
        <v>38261</v>
      </c>
      <c r="C609" s="14">
        <f t="shared" si="39"/>
        <v>38352</v>
      </c>
      <c r="D609" s="14" t="str">
        <f t="shared" si="35"/>
        <v>PIB - J 58-63 In</v>
      </c>
      <c r="F609" s="13">
        <v>2363896</v>
      </c>
      <c r="G609" s="16" t="s">
        <v>1463</v>
      </c>
      <c r="H609" s="16" t="s">
        <v>1462</v>
      </c>
      <c r="I609" t="s">
        <v>11</v>
      </c>
    </row>
    <row r="610" spans="1:9" ht="12.75">
      <c r="A610" t="str">
        <f>CONCATENATE("T1-",YEAR(B610))</f>
        <v>T1-2005</v>
      </c>
      <c r="B610" s="14">
        <f t="shared" si="38"/>
        <v>38353</v>
      </c>
      <c r="C610" s="14">
        <f t="shared" si="39"/>
        <v>38442</v>
      </c>
      <c r="D610" s="14" t="str">
        <f t="shared" si="35"/>
        <v>PIB - J 58-63 In</v>
      </c>
      <c r="F610" s="13">
        <v>2373627</v>
      </c>
      <c r="G610" s="16" t="s">
        <v>1463</v>
      </c>
      <c r="H610" s="16" t="s">
        <v>1462</v>
      </c>
      <c r="I610" t="s">
        <v>11</v>
      </c>
    </row>
    <row r="611" spans="1:9" ht="12.75">
      <c r="A611" t="str">
        <f>CONCATENATE("T2-",YEAR(B611))</f>
        <v>T2-2005</v>
      </c>
      <c r="B611" s="14">
        <f t="shared" si="38"/>
        <v>38443</v>
      </c>
      <c r="C611" s="14">
        <f t="shared" si="39"/>
        <v>38533</v>
      </c>
      <c r="D611" s="14" t="str">
        <f t="shared" si="35"/>
        <v>PIB - J 58-63 In</v>
      </c>
      <c r="F611" s="13">
        <v>2512951</v>
      </c>
      <c r="G611" s="16" t="s">
        <v>1463</v>
      </c>
      <c r="H611" s="16" t="s">
        <v>1462</v>
      </c>
      <c r="I611" t="s">
        <v>11</v>
      </c>
    </row>
    <row r="612" spans="1:9" ht="12.75">
      <c r="A612" t="str">
        <f>CONCATENATE("T3-",YEAR(B612))</f>
        <v>T3-2005</v>
      </c>
      <c r="B612" s="14">
        <f t="shared" si="38"/>
        <v>38534</v>
      </c>
      <c r="C612" s="14">
        <f t="shared" si="39"/>
        <v>38625</v>
      </c>
      <c r="D612" s="14" t="str">
        <f t="shared" si="35"/>
        <v>PIB - J 58-63 In</v>
      </c>
      <c r="F612" s="13">
        <v>2544045</v>
      </c>
      <c r="G612" s="16" t="s">
        <v>1463</v>
      </c>
      <c r="H612" s="16" t="s">
        <v>1462</v>
      </c>
      <c r="I612" t="s">
        <v>11</v>
      </c>
    </row>
    <row r="613" spans="1:9" ht="12.75">
      <c r="A613" t="str">
        <f>CONCATENATE("T4-",YEAR(B613))</f>
        <v>T4-2005</v>
      </c>
      <c r="B613" s="14">
        <f t="shared" si="38"/>
        <v>38626</v>
      </c>
      <c r="C613" s="14">
        <f t="shared" si="39"/>
        <v>38717</v>
      </c>
      <c r="D613" s="14" t="str">
        <f t="shared" si="35"/>
        <v>PIB - J 58-63 In</v>
      </c>
      <c r="F613" s="13">
        <v>2588772</v>
      </c>
      <c r="G613" s="16" t="s">
        <v>1463</v>
      </c>
      <c r="H613" s="16" t="s">
        <v>1462</v>
      </c>
      <c r="I613" t="s">
        <v>11</v>
      </c>
    </row>
    <row r="614" spans="1:9" ht="12.75">
      <c r="A614" t="str">
        <f>CONCATENATE("T1-",YEAR(B614))</f>
        <v>T1-2006</v>
      </c>
      <c r="B614" s="14">
        <f t="shared" si="38"/>
        <v>38718</v>
      </c>
      <c r="C614" s="14">
        <f t="shared" si="39"/>
        <v>38807</v>
      </c>
      <c r="D614" s="14" t="str">
        <f t="shared" si="35"/>
        <v>PIB - J 58-63 In</v>
      </c>
      <c r="F614" s="13">
        <v>2632695</v>
      </c>
      <c r="G614" s="16" t="s">
        <v>1463</v>
      </c>
      <c r="H614" s="16" t="s">
        <v>1462</v>
      </c>
      <c r="I614" t="s">
        <v>11</v>
      </c>
    </row>
    <row r="615" spans="1:9" ht="12.75">
      <c r="A615" t="str">
        <f>CONCATENATE("T2-",YEAR(B615))</f>
        <v>T2-2006</v>
      </c>
      <c r="B615" s="14">
        <f t="shared" si="38"/>
        <v>38808</v>
      </c>
      <c r="C615" s="14">
        <f t="shared" si="39"/>
        <v>38898</v>
      </c>
      <c r="D615" s="14" t="str">
        <f t="shared" si="35"/>
        <v>PIB - J 58-63 In</v>
      </c>
      <c r="F615" s="13">
        <v>2650645</v>
      </c>
      <c r="G615" s="16" t="s">
        <v>1463</v>
      </c>
      <c r="H615" s="16" t="s">
        <v>1462</v>
      </c>
      <c r="I615" t="s">
        <v>11</v>
      </c>
    </row>
    <row r="616" spans="1:9" ht="12.75">
      <c r="A616" t="str">
        <f>CONCATENATE("T3-",YEAR(B616))</f>
        <v>T3-2006</v>
      </c>
      <c r="B616" s="14">
        <f t="shared" si="38"/>
        <v>38899</v>
      </c>
      <c r="C616" s="14">
        <f t="shared" si="39"/>
        <v>38990</v>
      </c>
      <c r="D616" s="14" t="str">
        <f t="shared" si="35"/>
        <v>PIB - J 58-63 In</v>
      </c>
      <c r="F616" s="13">
        <v>2755108</v>
      </c>
      <c r="G616" s="16" t="s">
        <v>1463</v>
      </c>
      <c r="H616" s="16" t="s">
        <v>1462</v>
      </c>
      <c r="I616" t="s">
        <v>11</v>
      </c>
    </row>
    <row r="617" spans="1:9" ht="12.75">
      <c r="A617" t="str">
        <f>CONCATENATE("T4-",YEAR(B617))</f>
        <v>T4-2006</v>
      </c>
      <c r="B617" s="14">
        <f t="shared" si="38"/>
        <v>38991</v>
      </c>
      <c r="C617" s="14">
        <f t="shared" si="39"/>
        <v>39082</v>
      </c>
      <c r="D617" s="14" t="str">
        <f t="shared" si="35"/>
        <v>PIB - J 58-63 In</v>
      </c>
      <c r="F617" s="13">
        <v>2648775</v>
      </c>
      <c r="G617" s="16" t="s">
        <v>1463</v>
      </c>
      <c r="H617" s="16" t="s">
        <v>1462</v>
      </c>
      <c r="I617" t="s">
        <v>11</v>
      </c>
    </row>
    <row r="618" spans="1:9" ht="12.75">
      <c r="A618" t="str">
        <f>CONCATENATE("T1-",YEAR(B618))</f>
        <v>T1-2007</v>
      </c>
      <c r="B618" s="14">
        <f t="shared" si="38"/>
        <v>39083</v>
      </c>
      <c r="C618" s="14">
        <f t="shared" si="39"/>
        <v>39172</v>
      </c>
      <c r="D618" s="14" t="str">
        <f t="shared" si="35"/>
        <v>PIB - J 58-63 In</v>
      </c>
      <c r="F618" s="13">
        <v>2916946</v>
      </c>
      <c r="G618" s="16" t="s">
        <v>1463</v>
      </c>
      <c r="H618" s="16" t="s">
        <v>1462</v>
      </c>
      <c r="I618" t="s">
        <v>11</v>
      </c>
    </row>
    <row r="619" spans="1:9" ht="12.75">
      <c r="A619" t="str">
        <f>CONCATENATE("T2-",YEAR(B619))</f>
        <v>T2-2007</v>
      </c>
      <c r="B619" s="14">
        <f t="shared" si="38"/>
        <v>39173</v>
      </c>
      <c r="C619" s="14">
        <f t="shared" si="39"/>
        <v>39263</v>
      </c>
      <c r="D619" s="14" t="str">
        <f t="shared" si="35"/>
        <v>PIB - J 58-63 In</v>
      </c>
      <c r="F619" s="13">
        <v>2939057</v>
      </c>
      <c r="G619" s="16" t="s">
        <v>1463</v>
      </c>
      <c r="H619" s="16" t="s">
        <v>1462</v>
      </c>
      <c r="I619" t="s">
        <v>11</v>
      </c>
    </row>
    <row r="620" spans="1:9" ht="12.75">
      <c r="A620" t="str">
        <f>CONCATENATE("T3-",YEAR(B620))</f>
        <v>T3-2007</v>
      </c>
      <c r="B620" s="14">
        <f t="shared" si="38"/>
        <v>39264</v>
      </c>
      <c r="C620" s="14">
        <f t="shared" si="39"/>
        <v>39355</v>
      </c>
      <c r="D620" s="14" t="str">
        <f t="shared" si="35"/>
        <v>PIB - J 58-63 In</v>
      </c>
      <c r="F620" s="13">
        <v>2905252</v>
      </c>
      <c r="G620" s="16" t="s">
        <v>1463</v>
      </c>
      <c r="H620" s="16" t="s">
        <v>1462</v>
      </c>
      <c r="I620" t="s">
        <v>11</v>
      </c>
    </row>
    <row r="621" spans="1:9" ht="12.75">
      <c r="A621" t="str">
        <f>CONCATENATE("T4-",YEAR(B621))</f>
        <v>T4-2007</v>
      </c>
      <c r="B621" s="14">
        <f t="shared" si="38"/>
        <v>39356</v>
      </c>
      <c r="C621" s="14">
        <f t="shared" si="39"/>
        <v>39447</v>
      </c>
      <c r="D621" s="14" t="str">
        <f t="shared" si="35"/>
        <v>PIB - J 58-63 In</v>
      </c>
      <c r="F621" s="13">
        <v>2986352</v>
      </c>
      <c r="G621" s="16" t="s">
        <v>1463</v>
      </c>
      <c r="H621" s="16" t="s">
        <v>1462</v>
      </c>
      <c r="I621" t="s">
        <v>11</v>
      </c>
    </row>
    <row r="622" spans="1:9" ht="12.75">
      <c r="A622" t="str">
        <f>CONCATENATE("T1-",YEAR(B622))</f>
        <v>T1-2008</v>
      </c>
      <c r="B622" s="14">
        <f t="shared" si="38"/>
        <v>39448</v>
      </c>
      <c r="C622" s="14">
        <f t="shared" si="39"/>
        <v>39538</v>
      </c>
      <c r="D622" s="14" t="str">
        <f t="shared" si="35"/>
        <v>PIB - J 58-63 In</v>
      </c>
      <c r="F622" s="13">
        <v>2971756</v>
      </c>
      <c r="G622" s="16" t="s">
        <v>1463</v>
      </c>
      <c r="H622" s="16" t="s">
        <v>1462</v>
      </c>
      <c r="I622" t="s">
        <v>11</v>
      </c>
    </row>
    <row r="623" spans="1:9" ht="12.75">
      <c r="A623" t="str">
        <f>CONCATENATE("T2-",YEAR(B623))</f>
        <v>T2-2008</v>
      </c>
      <c r="B623" s="14">
        <f t="shared" si="38"/>
        <v>39539</v>
      </c>
      <c r="C623" s="14">
        <f t="shared" si="39"/>
        <v>39629</v>
      </c>
      <c r="D623" s="14" t="str">
        <f t="shared" si="35"/>
        <v>PIB - J 58-63 In</v>
      </c>
      <c r="F623" s="13">
        <v>3075672</v>
      </c>
      <c r="G623" s="16" t="s">
        <v>1463</v>
      </c>
      <c r="H623" s="16" t="s">
        <v>1462</v>
      </c>
      <c r="I623" t="s">
        <v>11</v>
      </c>
    </row>
    <row r="624" spans="1:9" ht="12.75">
      <c r="A624" t="str">
        <f>CONCATENATE("T3-",YEAR(B624))</f>
        <v>T3-2008</v>
      </c>
      <c r="B624" s="14">
        <f t="shared" si="38"/>
        <v>39630</v>
      </c>
      <c r="C624" s="14">
        <f t="shared" si="39"/>
        <v>39721</v>
      </c>
      <c r="D624" s="14" t="str">
        <f t="shared" si="35"/>
        <v>PIB - J 58-63 In</v>
      </c>
      <c r="F624" s="13">
        <v>3087652</v>
      </c>
      <c r="G624" s="16" t="s">
        <v>1463</v>
      </c>
      <c r="H624" s="16" t="s">
        <v>1462</v>
      </c>
      <c r="I624" t="s">
        <v>11</v>
      </c>
    </row>
    <row r="625" spans="1:9" ht="12.75">
      <c r="A625" t="str">
        <f>CONCATENATE("T4-",YEAR(B625))</f>
        <v>T4-2008</v>
      </c>
      <c r="B625" s="14">
        <f t="shared" si="38"/>
        <v>39722</v>
      </c>
      <c r="C625" s="14">
        <f t="shared" si="39"/>
        <v>39813</v>
      </c>
      <c r="D625" s="14" t="str">
        <f t="shared" si="35"/>
        <v>PIB - J 58-63 In</v>
      </c>
      <c r="F625" s="13">
        <v>3079351</v>
      </c>
      <c r="G625" s="16" t="s">
        <v>1463</v>
      </c>
      <c r="H625" s="16" t="s">
        <v>1462</v>
      </c>
      <c r="I625" t="s">
        <v>11</v>
      </c>
    </row>
    <row r="626" spans="1:9" ht="12.75">
      <c r="A626" t="str">
        <f>CONCATENATE("T1-",YEAR(B626))</f>
        <v>T1-2009</v>
      </c>
      <c r="B626" s="14">
        <f t="shared" si="38"/>
        <v>39814</v>
      </c>
      <c r="C626" s="14">
        <f t="shared" si="39"/>
        <v>39903</v>
      </c>
      <c r="D626" s="14" t="str">
        <f t="shared" si="35"/>
        <v>PIB - J 58-63 In</v>
      </c>
      <c r="F626" s="13">
        <v>3205331</v>
      </c>
      <c r="G626" s="16" t="s">
        <v>1463</v>
      </c>
      <c r="H626" s="16" t="s">
        <v>1462</v>
      </c>
      <c r="I626" t="s">
        <v>11</v>
      </c>
    </row>
    <row r="627" spans="1:9" ht="12.75">
      <c r="A627" t="str">
        <f>CONCATENATE("T2-",YEAR(B627))</f>
        <v>T2-2009</v>
      </c>
      <c r="B627" s="14">
        <f t="shared" si="38"/>
        <v>39904</v>
      </c>
      <c r="C627" s="14">
        <f t="shared" si="39"/>
        <v>39994</v>
      </c>
      <c r="D627" s="14" t="str">
        <f t="shared" si="35"/>
        <v>PIB - J 58-63 In</v>
      </c>
      <c r="F627" s="13">
        <v>3072281</v>
      </c>
      <c r="G627" s="16" t="s">
        <v>1463</v>
      </c>
      <c r="H627" s="16" t="s">
        <v>1462</v>
      </c>
      <c r="I627" t="s">
        <v>11</v>
      </c>
    </row>
    <row r="628" spans="1:9" ht="12.75">
      <c r="A628" t="str">
        <f>CONCATENATE("T3-",YEAR(B628))</f>
        <v>T3-2009</v>
      </c>
      <c r="B628" s="14">
        <f t="shared" si="38"/>
        <v>39995</v>
      </c>
      <c r="C628" s="14">
        <f t="shared" si="39"/>
        <v>40086</v>
      </c>
      <c r="D628" s="14" t="str">
        <f t="shared" si="35"/>
        <v>PIB - J 58-63 In</v>
      </c>
      <c r="F628" s="13">
        <v>3114262</v>
      </c>
      <c r="G628" s="16" t="s">
        <v>1463</v>
      </c>
      <c r="H628" s="16" t="s">
        <v>1462</v>
      </c>
      <c r="I628" t="s">
        <v>11</v>
      </c>
    </row>
    <row r="629" spans="1:9" ht="12.75">
      <c r="A629" t="str">
        <f>CONCATENATE("T4-",YEAR(B629))</f>
        <v>T4-2009</v>
      </c>
      <c r="B629" s="14">
        <f t="shared" si="38"/>
        <v>40087</v>
      </c>
      <c r="C629" s="14">
        <f t="shared" si="39"/>
        <v>40178</v>
      </c>
      <c r="D629" s="14" t="str">
        <f t="shared" si="35"/>
        <v>PIB - J 58-63 In</v>
      </c>
      <c r="F629" s="13">
        <v>3059912</v>
      </c>
      <c r="G629" s="16" t="s">
        <v>1463</v>
      </c>
      <c r="H629" s="16" t="s">
        <v>1462</v>
      </c>
      <c r="I629" t="s">
        <v>11</v>
      </c>
    </row>
    <row r="630" spans="1:9" ht="12.75">
      <c r="A630" t="str">
        <f>CONCATENATE("T1-",YEAR(B630))</f>
        <v>T1-2010</v>
      </c>
      <c r="B630" s="14">
        <f t="shared" si="38"/>
        <v>40179</v>
      </c>
      <c r="C630" s="14">
        <f t="shared" si="39"/>
        <v>40268</v>
      </c>
      <c r="D630" s="14" t="str">
        <f t="shared" si="35"/>
        <v>PIB - J 58-63 In</v>
      </c>
      <c r="F630" s="13">
        <v>3080961</v>
      </c>
      <c r="G630" s="16" t="s">
        <v>1463</v>
      </c>
      <c r="H630" s="16" t="s">
        <v>1462</v>
      </c>
      <c r="I630" t="s">
        <v>11</v>
      </c>
    </row>
    <row r="631" spans="1:9" ht="12.75">
      <c r="A631" t="str">
        <f>CONCATENATE("T2-",YEAR(B631))</f>
        <v>T2-2010</v>
      </c>
      <c r="B631" s="14">
        <f t="shared" si="38"/>
        <v>40269</v>
      </c>
      <c r="C631" s="14">
        <f t="shared" si="39"/>
        <v>40359</v>
      </c>
      <c r="D631" s="14" t="str">
        <f t="shared" si="35"/>
        <v>PIB - J 58-63 In</v>
      </c>
      <c r="F631" s="13">
        <v>3024766</v>
      </c>
      <c r="G631" s="16" t="s">
        <v>1463</v>
      </c>
      <c r="H631" s="16" t="s">
        <v>1462</v>
      </c>
      <c r="I631" t="s">
        <v>11</v>
      </c>
    </row>
    <row r="632" spans="1:9" ht="12.75">
      <c r="A632" t="str">
        <f>CONCATENATE("T3-",YEAR(B632))</f>
        <v>T3-2010</v>
      </c>
      <c r="B632" s="14">
        <f t="shared" si="38"/>
        <v>40360</v>
      </c>
      <c r="C632" s="14">
        <f t="shared" si="39"/>
        <v>40451</v>
      </c>
      <c r="D632" s="14" t="str">
        <f t="shared" si="35"/>
        <v>PIB - J 58-63 In</v>
      </c>
      <c r="F632" s="13">
        <v>3015284</v>
      </c>
      <c r="G632" s="16" t="s">
        <v>1463</v>
      </c>
      <c r="H632" s="16" t="s">
        <v>1462</v>
      </c>
      <c r="I632" t="s">
        <v>11</v>
      </c>
    </row>
    <row r="633" spans="1:9" ht="12.75">
      <c r="A633" t="str">
        <f>CONCATENATE("T4-",YEAR(B633))</f>
        <v>T4-2010</v>
      </c>
      <c r="B633" s="14">
        <f t="shared" si="38"/>
        <v>40452</v>
      </c>
      <c r="C633" s="14">
        <f t="shared" si="39"/>
        <v>40543</v>
      </c>
      <c r="D633" s="14" t="str">
        <f t="shared" si="35"/>
        <v>PIB - J 58-63 In</v>
      </c>
      <c r="F633" s="13">
        <v>3066919</v>
      </c>
      <c r="G633" s="16" t="s">
        <v>1463</v>
      </c>
      <c r="H633" s="16" t="s">
        <v>1462</v>
      </c>
      <c r="I633" t="s">
        <v>11</v>
      </c>
    </row>
    <row r="634" spans="1:9" ht="12.75">
      <c r="A634" t="str">
        <f>CONCATENATE("T1-",YEAR(B634))</f>
        <v>T1-2011</v>
      </c>
      <c r="B634" s="14">
        <f t="shared" si="38"/>
        <v>40544</v>
      </c>
      <c r="C634" s="14">
        <f t="shared" si="39"/>
        <v>40633</v>
      </c>
      <c r="D634" s="14" t="str">
        <f t="shared" si="35"/>
        <v>PIB - J 58-63 In</v>
      </c>
      <c r="F634" s="13">
        <v>3133675</v>
      </c>
      <c r="G634" s="16" t="s">
        <v>1463</v>
      </c>
      <c r="H634" s="16" t="s">
        <v>1462</v>
      </c>
      <c r="I634" t="s">
        <v>11</v>
      </c>
    </row>
    <row r="635" spans="1:9" ht="12.75">
      <c r="A635" t="str">
        <f>CONCATENATE("T2-",YEAR(B635))</f>
        <v>T2-2011</v>
      </c>
      <c r="B635" s="14">
        <f t="shared" si="38"/>
        <v>40634</v>
      </c>
      <c r="C635" s="14">
        <f t="shared" si="39"/>
        <v>40724</v>
      </c>
      <c r="D635" s="14" t="str">
        <f t="shared" si="35"/>
        <v>PIB - J 58-63 In</v>
      </c>
      <c r="F635" s="13">
        <v>2955860</v>
      </c>
      <c r="G635" s="16" t="s">
        <v>1463</v>
      </c>
      <c r="H635" s="16" t="s">
        <v>1462</v>
      </c>
      <c r="I635" t="s">
        <v>11</v>
      </c>
    </row>
    <row r="636" spans="1:9" ht="12.75">
      <c r="A636" t="str">
        <f>CONCATENATE("T3-",YEAR(B636))</f>
        <v>T3-2011</v>
      </c>
      <c r="B636" s="14">
        <f t="shared" si="38"/>
        <v>40725</v>
      </c>
      <c r="C636" s="14">
        <f t="shared" si="39"/>
        <v>40816</v>
      </c>
      <c r="D636" s="14" t="str">
        <f t="shared" si="35"/>
        <v>PIB - J 58-63 In</v>
      </c>
      <c r="F636" s="13">
        <v>3008627</v>
      </c>
      <c r="G636" s="16" t="s">
        <v>1463</v>
      </c>
      <c r="H636" s="16" t="s">
        <v>1462</v>
      </c>
      <c r="I636" t="s">
        <v>11</v>
      </c>
    </row>
    <row r="637" spans="1:9" ht="12.75">
      <c r="A637" t="str">
        <f>CONCATENATE("T4-",YEAR(B637))</f>
        <v>T4-2011</v>
      </c>
      <c r="B637" s="14">
        <f t="shared" si="38"/>
        <v>40817</v>
      </c>
      <c r="C637" s="14">
        <f t="shared" si="39"/>
        <v>40908</v>
      </c>
      <c r="D637" s="14" t="str">
        <f aca="true" t="shared" si="40" ref="D637:D699">CONCATENATE("PIB - ",MID(I637,1,10))</f>
        <v>PIB - J 58-63 In</v>
      </c>
      <c r="F637" s="13">
        <v>3166046</v>
      </c>
      <c r="G637" s="16" t="s">
        <v>1463</v>
      </c>
      <c r="H637" s="16" t="s">
        <v>1462</v>
      </c>
      <c r="I637" t="s">
        <v>11</v>
      </c>
    </row>
    <row r="638" spans="1:9" ht="12.75">
      <c r="A638" t="str">
        <f>CONCATENATE("T1-",YEAR(B638))</f>
        <v>T1-2012</v>
      </c>
      <c r="B638" s="14">
        <f t="shared" si="38"/>
        <v>40909</v>
      </c>
      <c r="C638" s="14">
        <f t="shared" si="39"/>
        <v>40999</v>
      </c>
      <c r="D638" s="14" t="str">
        <f t="shared" si="40"/>
        <v>PIB - J 58-63 In</v>
      </c>
      <c r="F638" s="13">
        <v>3144709</v>
      </c>
      <c r="G638" s="16" t="s">
        <v>1463</v>
      </c>
      <c r="H638" s="16" t="s">
        <v>1462</v>
      </c>
      <c r="I638" t="s">
        <v>11</v>
      </c>
    </row>
    <row r="639" spans="1:9" ht="12.75">
      <c r="A639" t="str">
        <f>CONCATENATE("T2-",YEAR(B639))</f>
        <v>T2-2012</v>
      </c>
      <c r="B639" s="14">
        <f t="shared" si="38"/>
        <v>41000</v>
      </c>
      <c r="C639" s="14">
        <f t="shared" si="39"/>
        <v>41090</v>
      </c>
      <c r="D639" s="14" t="str">
        <f t="shared" si="40"/>
        <v>PIB - J 58-63 In</v>
      </c>
      <c r="F639" s="13">
        <v>3094612</v>
      </c>
      <c r="G639" s="16" t="s">
        <v>1463</v>
      </c>
      <c r="H639" s="16" t="s">
        <v>1462</v>
      </c>
      <c r="I639" t="s">
        <v>11</v>
      </c>
    </row>
    <row r="640" spans="1:9" ht="12.75">
      <c r="A640" t="str">
        <f>CONCATENATE("T3-",YEAR(B640))</f>
        <v>T3-2012</v>
      </c>
      <c r="B640" s="14">
        <f t="shared" si="38"/>
        <v>41091</v>
      </c>
      <c r="C640" s="14">
        <f t="shared" si="39"/>
        <v>41182</v>
      </c>
      <c r="D640" s="14" t="str">
        <f t="shared" si="40"/>
        <v>PIB - J 58-63 In</v>
      </c>
      <c r="F640" s="13">
        <v>3073040</v>
      </c>
      <c r="G640" s="16" t="s">
        <v>1463</v>
      </c>
      <c r="H640" s="16" t="s">
        <v>1462</v>
      </c>
      <c r="I640" t="s">
        <v>11</v>
      </c>
    </row>
    <row r="641" spans="1:9" ht="12.75">
      <c r="A641" t="str">
        <f>CONCATENATE("T4-",YEAR(B641))</f>
        <v>T4-2012</v>
      </c>
      <c r="B641" s="14">
        <f t="shared" si="38"/>
        <v>41183</v>
      </c>
      <c r="C641" s="14">
        <f t="shared" si="39"/>
        <v>41274</v>
      </c>
      <c r="D641" s="14" t="str">
        <f t="shared" si="40"/>
        <v>PIB - J 58-63 In</v>
      </c>
      <c r="F641" s="13">
        <v>3046523</v>
      </c>
      <c r="G641" s="16" t="s">
        <v>1463</v>
      </c>
      <c r="H641" s="16" t="s">
        <v>1462</v>
      </c>
      <c r="I641" t="s">
        <v>11</v>
      </c>
    </row>
    <row r="642" spans="1:9" ht="12.75">
      <c r="A642" t="str">
        <f>CONCATENATE("T1-",YEAR(B642))</f>
        <v>T1-2013</v>
      </c>
      <c r="B642" s="14">
        <f t="shared" si="38"/>
        <v>41275</v>
      </c>
      <c r="C642" s="14">
        <f t="shared" si="39"/>
        <v>41364</v>
      </c>
      <c r="D642" s="14" t="str">
        <f t="shared" si="40"/>
        <v>PIB - J 58-63 In</v>
      </c>
      <c r="F642" s="13">
        <v>3173078</v>
      </c>
      <c r="G642" s="16" t="s">
        <v>1463</v>
      </c>
      <c r="H642" s="16" t="s">
        <v>1462</v>
      </c>
      <c r="I642" t="s">
        <v>11</v>
      </c>
    </row>
    <row r="643" spans="1:9" ht="12.75">
      <c r="A643" t="str">
        <f>CONCATENATE("T2-",YEAR(B643))</f>
        <v>T2-2013</v>
      </c>
      <c r="B643" s="14">
        <f t="shared" si="38"/>
        <v>41365</v>
      </c>
      <c r="C643" s="14">
        <f t="shared" si="39"/>
        <v>41455</v>
      </c>
      <c r="D643" s="14" t="str">
        <f t="shared" si="40"/>
        <v>PIB - J 58-63 In</v>
      </c>
      <c r="F643" s="13">
        <v>3059444</v>
      </c>
      <c r="G643" s="16" t="s">
        <v>1463</v>
      </c>
      <c r="H643" s="16" t="s">
        <v>1462</v>
      </c>
      <c r="I643" t="s">
        <v>11</v>
      </c>
    </row>
    <row r="644" spans="1:9" ht="12.75">
      <c r="A644" t="str">
        <f>CONCATENATE("T3-",YEAR(B644))</f>
        <v>T3-2013</v>
      </c>
      <c r="B644" s="14">
        <f t="shared" si="38"/>
        <v>41456</v>
      </c>
      <c r="C644" s="14">
        <f t="shared" si="39"/>
        <v>41547</v>
      </c>
      <c r="D644" s="14" t="str">
        <f t="shared" si="40"/>
        <v>PIB - J 58-63 In</v>
      </c>
      <c r="F644" s="13">
        <v>3083345</v>
      </c>
      <c r="G644" s="16" t="s">
        <v>1463</v>
      </c>
      <c r="H644" s="16" t="s">
        <v>1462</v>
      </c>
      <c r="I644" t="s">
        <v>11</v>
      </c>
    </row>
    <row r="645" spans="1:9" ht="12.75">
      <c r="A645" t="str">
        <f>CONCATENATE("T4-",YEAR(B645))</f>
        <v>T4-2013</v>
      </c>
      <c r="B645" s="14">
        <f t="shared" si="38"/>
        <v>41548</v>
      </c>
      <c r="C645" s="14">
        <f t="shared" si="39"/>
        <v>41639</v>
      </c>
      <c r="D645" s="14" t="str">
        <f t="shared" si="40"/>
        <v>PIB - J 58-63 In</v>
      </c>
      <c r="F645" s="13">
        <v>3078320</v>
      </c>
      <c r="G645" s="16" t="s">
        <v>1463</v>
      </c>
      <c r="H645" s="16" t="s">
        <v>1462</v>
      </c>
      <c r="I645" t="s">
        <v>11</v>
      </c>
    </row>
    <row r="646" spans="1:9" ht="12.75">
      <c r="A646" t="str">
        <f>CONCATENATE("T1-",YEAR(B646))</f>
        <v>T1-2014</v>
      </c>
      <c r="B646" s="14">
        <f t="shared" si="38"/>
        <v>41640</v>
      </c>
      <c r="C646" s="14">
        <f t="shared" si="39"/>
        <v>41729</v>
      </c>
      <c r="D646" s="14" t="str">
        <f t="shared" si="40"/>
        <v>PIB - J 58-63 In</v>
      </c>
      <c r="F646" s="13">
        <v>3119602</v>
      </c>
      <c r="G646" s="16" t="s">
        <v>1463</v>
      </c>
      <c r="H646" s="16" t="s">
        <v>1462</v>
      </c>
      <c r="I646" t="s">
        <v>11</v>
      </c>
    </row>
    <row r="647" spans="1:9" ht="12.75">
      <c r="A647" t="str">
        <f>CONCATENATE("T2-",YEAR(B647))</f>
        <v>T2-2014</v>
      </c>
      <c r="B647" s="14">
        <f t="shared" si="38"/>
        <v>41730</v>
      </c>
      <c r="C647" s="14">
        <f t="shared" si="39"/>
        <v>41820</v>
      </c>
      <c r="D647" s="14" t="str">
        <f t="shared" si="40"/>
        <v>PIB - J 58-63 In</v>
      </c>
      <c r="F647" s="13">
        <v>3178775</v>
      </c>
      <c r="G647" s="16" t="s">
        <v>1463</v>
      </c>
      <c r="H647" s="16" t="s">
        <v>1462</v>
      </c>
      <c r="I647" t="s">
        <v>11</v>
      </c>
    </row>
    <row r="648" spans="1:9" ht="12.75">
      <c r="A648" t="str">
        <f>CONCATENATE("T3-",YEAR(B648))</f>
        <v>T3-2014</v>
      </c>
      <c r="B648" s="14">
        <f t="shared" si="38"/>
        <v>41821</v>
      </c>
      <c r="C648" s="14">
        <f t="shared" si="39"/>
        <v>41912</v>
      </c>
      <c r="D648" s="14" t="str">
        <f t="shared" si="40"/>
        <v>PIB - J 58-63 In</v>
      </c>
      <c r="F648" s="13">
        <v>3102447</v>
      </c>
      <c r="G648" s="16" t="s">
        <v>1463</v>
      </c>
      <c r="H648" s="16" t="s">
        <v>1462</v>
      </c>
      <c r="I648" t="s">
        <v>11</v>
      </c>
    </row>
    <row r="649" spans="1:9" ht="12.75">
      <c r="A649" t="str">
        <f>CONCATENATE("T4-",YEAR(B649))</f>
        <v>T4-2014</v>
      </c>
      <c r="B649" s="14">
        <f t="shared" si="38"/>
        <v>41913</v>
      </c>
      <c r="C649" s="14">
        <f t="shared" si="39"/>
        <v>42004</v>
      </c>
      <c r="D649" s="14" t="str">
        <f t="shared" si="40"/>
        <v>PIB - J 58-63 In</v>
      </c>
      <c r="F649" s="13">
        <v>3129386</v>
      </c>
      <c r="G649" s="16" t="s">
        <v>1463</v>
      </c>
      <c r="H649" s="16" t="s">
        <v>1462</v>
      </c>
      <c r="I649" t="s">
        <v>11</v>
      </c>
    </row>
    <row r="650" spans="1:9" ht="12.75">
      <c r="A650" t="str">
        <f>CONCATENATE("T1-",YEAR(B650))</f>
        <v>T1-2015</v>
      </c>
      <c r="B650" s="14">
        <f t="shared" si="38"/>
        <v>42005</v>
      </c>
      <c r="C650" s="14">
        <f t="shared" si="39"/>
        <v>42094</v>
      </c>
      <c r="D650" s="14" t="str">
        <f t="shared" si="40"/>
        <v>PIB - J 58-63 In</v>
      </c>
      <c r="F650" s="13">
        <v>3151863</v>
      </c>
      <c r="G650" s="16" t="s">
        <v>1463</v>
      </c>
      <c r="H650" s="16" t="s">
        <v>1462</v>
      </c>
      <c r="I650" t="s">
        <v>11</v>
      </c>
    </row>
    <row r="651" spans="1:9" ht="12.75">
      <c r="A651" t="str">
        <f>CONCATENATE("T2-",YEAR(B651))</f>
        <v>T2-2015</v>
      </c>
      <c r="B651" s="14">
        <f t="shared" si="38"/>
        <v>42095</v>
      </c>
      <c r="C651" s="14">
        <f t="shared" si="39"/>
        <v>42185</v>
      </c>
      <c r="D651" s="14" t="str">
        <f t="shared" si="40"/>
        <v>PIB - J 58-63 In</v>
      </c>
      <c r="F651" s="13">
        <v>3124597</v>
      </c>
      <c r="G651" s="16" t="s">
        <v>1463</v>
      </c>
      <c r="H651" s="16" t="s">
        <v>1462</v>
      </c>
      <c r="I651" t="s">
        <v>11</v>
      </c>
    </row>
    <row r="652" spans="1:9" ht="12.75">
      <c r="A652" t="str">
        <f>CONCATENATE("T3-",YEAR(B652))</f>
        <v>T3-2015</v>
      </c>
      <c r="B652" s="14">
        <f t="shared" si="38"/>
        <v>42186</v>
      </c>
      <c r="C652" s="14">
        <f t="shared" si="39"/>
        <v>42277</v>
      </c>
      <c r="D652" s="14" t="str">
        <f t="shared" si="40"/>
        <v>PIB - J 58-63 In</v>
      </c>
      <c r="F652" s="13">
        <v>3102708</v>
      </c>
      <c r="G652" s="16" t="s">
        <v>1463</v>
      </c>
      <c r="H652" s="16" t="s">
        <v>1462</v>
      </c>
      <c r="I652" t="s">
        <v>11</v>
      </c>
    </row>
    <row r="653" spans="1:9" ht="12.75">
      <c r="A653" t="str">
        <f>CONCATENATE("T4-",YEAR(B653))</f>
        <v>T4-2015</v>
      </c>
      <c r="B653" s="14">
        <f t="shared" si="38"/>
        <v>42278</v>
      </c>
      <c r="C653" s="14">
        <f t="shared" si="39"/>
        <v>42369</v>
      </c>
      <c r="D653" s="14" t="str">
        <f t="shared" si="40"/>
        <v>PIB - J 58-63 In</v>
      </c>
      <c r="F653" s="13">
        <v>3179542</v>
      </c>
      <c r="G653" s="16" t="s">
        <v>1463</v>
      </c>
      <c r="H653" s="16" t="s">
        <v>1462</v>
      </c>
      <c r="I653" t="s">
        <v>11</v>
      </c>
    </row>
    <row r="654" spans="1:9" ht="12.75">
      <c r="A654" t="str">
        <f>CONCATENATE("T1-",YEAR(B654))</f>
        <v>T1-2016</v>
      </c>
      <c r="B654" s="14">
        <f t="shared" si="38"/>
        <v>42370</v>
      </c>
      <c r="C654" s="14">
        <f t="shared" si="39"/>
        <v>42460</v>
      </c>
      <c r="D654" s="14" t="str">
        <f t="shared" si="40"/>
        <v>PIB - J 58-63 In</v>
      </c>
      <c r="F654" s="13">
        <v>3222825</v>
      </c>
      <c r="G654" s="16" t="s">
        <v>1463</v>
      </c>
      <c r="H654" s="16" t="s">
        <v>1462</v>
      </c>
      <c r="I654" t="s">
        <v>11</v>
      </c>
    </row>
    <row r="655" spans="1:9" ht="12.75">
      <c r="A655" t="str">
        <f>CONCATENATE("T2-",YEAR(B655))</f>
        <v>T2-2016</v>
      </c>
      <c r="B655" s="14">
        <f t="shared" si="38"/>
        <v>42461</v>
      </c>
      <c r="C655" s="14">
        <f t="shared" si="39"/>
        <v>42551</v>
      </c>
      <c r="D655" s="14" t="str">
        <f t="shared" si="40"/>
        <v>PIB - J 58-63 In</v>
      </c>
      <c r="F655" s="13">
        <v>3309612</v>
      </c>
      <c r="G655" s="16" t="s">
        <v>1463</v>
      </c>
      <c r="H655" s="16" t="s">
        <v>1462</v>
      </c>
      <c r="I655" t="s">
        <v>11</v>
      </c>
    </row>
    <row r="656" spans="1:9" ht="12.75">
      <c r="A656" t="str">
        <f>CONCATENATE("T3-",YEAR(B656))</f>
        <v>T3-2016</v>
      </c>
      <c r="B656" s="14">
        <f t="shared" si="38"/>
        <v>42552</v>
      </c>
      <c r="C656" s="14">
        <f t="shared" si="39"/>
        <v>42643</v>
      </c>
      <c r="D656" s="14" t="str">
        <f t="shared" si="40"/>
        <v>PIB - J 58-63 In</v>
      </c>
      <c r="F656" s="13">
        <v>3191944</v>
      </c>
      <c r="G656" s="16" t="s">
        <v>1463</v>
      </c>
      <c r="H656" s="16" t="s">
        <v>1462</v>
      </c>
      <c r="I656" t="s">
        <v>11</v>
      </c>
    </row>
    <row r="657" spans="1:9" ht="12.75">
      <c r="A657" t="str">
        <f>CONCATENATE("T4-",YEAR(B657))</f>
        <v>T4-2016</v>
      </c>
      <c r="B657" s="14">
        <f t="shared" si="38"/>
        <v>42644</v>
      </c>
      <c r="C657" s="14">
        <f t="shared" si="39"/>
        <v>42735</v>
      </c>
      <c r="D657" s="14" t="str">
        <f t="shared" si="40"/>
        <v>PIB - J 58-63 In</v>
      </c>
      <c r="F657" s="13">
        <v>3273379</v>
      </c>
      <c r="G657" s="16" t="s">
        <v>1463</v>
      </c>
      <c r="H657" s="16" t="s">
        <v>1462</v>
      </c>
      <c r="I657" t="s">
        <v>11</v>
      </c>
    </row>
    <row r="658" spans="1:9" ht="12.75">
      <c r="A658" t="str">
        <f>CONCATENATE("T1-",YEAR(B658))</f>
        <v>T1-2017</v>
      </c>
      <c r="B658" s="14">
        <f t="shared" si="38"/>
        <v>42736</v>
      </c>
      <c r="C658" s="14">
        <f t="shared" si="39"/>
        <v>42825</v>
      </c>
      <c r="D658" s="14" t="str">
        <f t="shared" si="40"/>
        <v>PIB - J 58-63 In</v>
      </c>
      <c r="F658" s="13">
        <v>3320838</v>
      </c>
      <c r="G658" s="16" t="s">
        <v>1463</v>
      </c>
      <c r="H658" s="16" t="s">
        <v>1462</v>
      </c>
      <c r="I658" t="s">
        <v>11</v>
      </c>
    </row>
    <row r="659" spans="1:9" ht="12.75">
      <c r="A659" t="str">
        <f>CONCATENATE("T2-",YEAR(B659))</f>
        <v>T2-2017</v>
      </c>
      <c r="B659" s="14">
        <f t="shared" si="38"/>
        <v>42826</v>
      </c>
      <c r="C659" s="14">
        <f t="shared" si="39"/>
        <v>42916</v>
      </c>
      <c r="D659" s="14" t="str">
        <f t="shared" si="40"/>
        <v>PIB - J 58-63 In</v>
      </c>
      <c r="F659" s="13">
        <v>3342802</v>
      </c>
      <c r="G659" s="16" t="s">
        <v>1463</v>
      </c>
      <c r="H659" s="16" t="s">
        <v>1462</v>
      </c>
      <c r="I659" t="s">
        <v>11</v>
      </c>
    </row>
    <row r="660" spans="1:9" ht="12.75">
      <c r="A660" t="str">
        <f>CONCATENATE("T3-",YEAR(B660))</f>
        <v>T3-2017</v>
      </c>
      <c r="B660" s="14">
        <f t="shared" si="38"/>
        <v>42917</v>
      </c>
      <c r="C660" s="14">
        <f t="shared" si="39"/>
        <v>43008</v>
      </c>
      <c r="D660" s="14" t="str">
        <f t="shared" si="40"/>
        <v>PIB - J 58-63 In</v>
      </c>
      <c r="F660" s="13">
        <v>3434295</v>
      </c>
      <c r="G660" s="16" t="s">
        <v>1463</v>
      </c>
      <c r="H660" s="16" t="s">
        <v>1462</v>
      </c>
      <c r="I660" t="s">
        <v>11</v>
      </c>
    </row>
    <row r="661" spans="1:9" ht="12.75">
      <c r="A661" t="str">
        <f>CONCATENATE("T4-",YEAR(B661))</f>
        <v>T4-2017</v>
      </c>
      <c r="B661" s="14">
        <f t="shared" si="38"/>
        <v>43009</v>
      </c>
      <c r="C661" s="14">
        <f t="shared" si="39"/>
        <v>43100</v>
      </c>
      <c r="D661" s="14" t="str">
        <f t="shared" si="40"/>
        <v>PIB - J 58-63 In</v>
      </c>
      <c r="F661" s="13">
        <v>3479377</v>
      </c>
      <c r="G661" s="16" t="s">
        <v>1463</v>
      </c>
      <c r="H661" s="16" t="s">
        <v>1462</v>
      </c>
      <c r="I661" t="s">
        <v>11</v>
      </c>
    </row>
    <row r="662" spans="1:9" ht="12.75">
      <c r="A662" t="str">
        <f>CONCATENATE("T1-",YEAR(B662))</f>
        <v>T1-2018</v>
      </c>
      <c r="B662" s="14">
        <f t="shared" si="38"/>
        <v>43101</v>
      </c>
      <c r="C662" s="14">
        <f t="shared" si="39"/>
        <v>43190</v>
      </c>
      <c r="D662" s="14" t="str">
        <f t="shared" si="40"/>
        <v>PIB - J 58-63 In</v>
      </c>
      <c r="F662" s="13">
        <v>3534205</v>
      </c>
      <c r="G662" s="16" t="s">
        <v>1463</v>
      </c>
      <c r="H662" s="16" t="s">
        <v>1462</v>
      </c>
      <c r="I662" t="s">
        <v>11</v>
      </c>
    </row>
    <row r="663" spans="1:9" ht="12.75">
      <c r="A663" t="str">
        <f>CONCATENATE("T2-",YEAR(B663))</f>
        <v>T2-2018</v>
      </c>
      <c r="B663" s="14">
        <f t="shared" si="38"/>
        <v>43191</v>
      </c>
      <c r="C663" s="14">
        <f t="shared" si="39"/>
        <v>43281</v>
      </c>
      <c r="D663" s="14" t="str">
        <f t="shared" si="40"/>
        <v>PIB - J 58-63 In</v>
      </c>
      <c r="F663" s="13">
        <v>3568425</v>
      </c>
      <c r="G663" s="16" t="s">
        <v>1463</v>
      </c>
      <c r="H663" s="16" t="s">
        <v>1462</v>
      </c>
      <c r="I663" t="s">
        <v>11</v>
      </c>
    </row>
    <row r="664" spans="1:9" ht="12.75">
      <c r="A664" t="str">
        <f>CONCATENATE("T3-",YEAR(B664))</f>
        <v>T3-2018</v>
      </c>
      <c r="B664" s="14">
        <f aca="true" t="shared" si="41" ref="B664:B673">_XLL.EDATUM(B663,3)</f>
        <v>43282</v>
      </c>
      <c r="C664" s="14">
        <f aca="true" t="shared" si="42" ref="C664:C673">_XLL.MONATSENDE(B664,2)</f>
        <v>43373</v>
      </c>
      <c r="D664" s="14" t="str">
        <f t="shared" si="40"/>
        <v>PIB - J 58-63 In</v>
      </c>
      <c r="F664" s="13">
        <v>3621343</v>
      </c>
      <c r="G664" s="16" t="s">
        <v>1463</v>
      </c>
      <c r="H664" s="16" t="s">
        <v>1462</v>
      </c>
      <c r="I664" t="s">
        <v>11</v>
      </c>
    </row>
    <row r="665" spans="1:9" ht="12.75">
      <c r="A665" t="str">
        <f>CONCATENATE("T4-",YEAR(B665))</f>
        <v>T4-2018</v>
      </c>
      <c r="B665" s="14">
        <f t="shared" si="41"/>
        <v>43374</v>
      </c>
      <c r="C665" s="14">
        <f t="shared" si="42"/>
        <v>43465</v>
      </c>
      <c r="D665" s="14" t="str">
        <f t="shared" si="40"/>
        <v>PIB - J 58-63 In</v>
      </c>
      <c r="F665" s="13">
        <v>3637457</v>
      </c>
      <c r="G665" s="16" t="s">
        <v>1463</v>
      </c>
      <c r="H665" s="16" t="s">
        <v>1462</v>
      </c>
      <c r="I665" t="s">
        <v>11</v>
      </c>
    </row>
    <row r="666" spans="1:9" ht="12.75">
      <c r="A666" t="str">
        <f>CONCATENATE("T1-",YEAR(B666))</f>
        <v>T1-2019</v>
      </c>
      <c r="B666" s="14">
        <f t="shared" si="41"/>
        <v>43466</v>
      </c>
      <c r="C666" s="14">
        <f t="shared" si="42"/>
        <v>43555</v>
      </c>
      <c r="D666" s="14" t="str">
        <f t="shared" si="40"/>
        <v>PIB - J 58-63 In</v>
      </c>
      <c r="F666" s="13">
        <v>3762921</v>
      </c>
      <c r="G666" s="16" t="s">
        <v>1463</v>
      </c>
      <c r="H666" s="16" t="s">
        <v>1462</v>
      </c>
      <c r="I666" t="s">
        <v>11</v>
      </c>
    </row>
    <row r="667" spans="1:9" ht="12.75">
      <c r="A667" t="str">
        <f>CONCATENATE("T2-",YEAR(B667))</f>
        <v>T2-2019</v>
      </c>
      <c r="B667" s="14">
        <f t="shared" si="41"/>
        <v>43556</v>
      </c>
      <c r="C667" s="14">
        <f t="shared" si="42"/>
        <v>43646</v>
      </c>
      <c r="D667" s="14" t="str">
        <f t="shared" si="40"/>
        <v>PIB - J 58-63 In</v>
      </c>
      <c r="F667" s="13">
        <v>3778605</v>
      </c>
      <c r="G667" s="16" t="s">
        <v>1463</v>
      </c>
      <c r="H667" s="16" t="s">
        <v>1462</v>
      </c>
      <c r="I667" t="s">
        <v>11</v>
      </c>
    </row>
    <row r="668" spans="1:9" ht="12.75">
      <c r="A668" t="str">
        <f>CONCATENATE("T3-",YEAR(B668))</f>
        <v>T3-2019</v>
      </c>
      <c r="B668" s="14">
        <f t="shared" si="41"/>
        <v>43647</v>
      </c>
      <c r="C668" s="14">
        <f t="shared" si="42"/>
        <v>43738</v>
      </c>
      <c r="D668" s="14" t="str">
        <f t="shared" si="40"/>
        <v>PIB - J 58-63 In</v>
      </c>
      <c r="F668" s="13">
        <v>3717979</v>
      </c>
      <c r="G668" s="16" t="s">
        <v>1463</v>
      </c>
      <c r="H668" s="16" t="s">
        <v>1462</v>
      </c>
      <c r="I668" t="s">
        <v>11</v>
      </c>
    </row>
    <row r="669" spans="1:9" ht="12.75">
      <c r="A669" t="str">
        <f>CONCATENATE("T4-",YEAR(B669))</f>
        <v>T4-2019</v>
      </c>
      <c r="B669" s="14">
        <f t="shared" si="41"/>
        <v>43739</v>
      </c>
      <c r="C669" s="14">
        <f t="shared" si="42"/>
        <v>43830</v>
      </c>
      <c r="D669" s="14" t="str">
        <f t="shared" si="40"/>
        <v>PIB - J 58-63 In</v>
      </c>
      <c r="F669" s="13">
        <v>3786862</v>
      </c>
      <c r="G669" s="16" t="s">
        <v>1463</v>
      </c>
      <c r="H669" s="16" t="s">
        <v>1462</v>
      </c>
      <c r="I669" t="s">
        <v>11</v>
      </c>
    </row>
    <row r="670" spans="1:9" ht="12.75">
      <c r="A670" t="str">
        <f>CONCATENATE("T1-",YEAR(B670))</f>
        <v>T1-2020</v>
      </c>
      <c r="B670" s="14">
        <f t="shared" si="41"/>
        <v>43831</v>
      </c>
      <c r="C670" s="14">
        <f t="shared" si="42"/>
        <v>43921</v>
      </c>
      <c r="D670" s="14" t="str">
        <f t="shared" si="40"/>
        <v>PIB - J 58-63 In</v>
      </c>
      <c r="F670" s="13">
        <v>3647326</v>
      </c>
      <c r="G670" s="16" t="s">
        <v>1463</v>
      </c>
      <c r="H670" s="16" t="s">
        <v>1462</v>
      </c>
      <c r="I670" t="s">
        <v>11</v>
      </c>
    </row>
    <row r="671" spans="1:9" ht="12.75">
      <c r="A671" t="str">
        <f>CONCATENATE("T2-",YEAR(B671))</f>
        <v>T2-2020</v>
      </c>
      <c r="B671" s="14">
        <f t="shared" si="41"/>
        <v>43922</v>
      </c>
      <c r="C671" s="14">
        <f t="shared" si="42"/>
        <v>44012</v>
      </c>
      <c r="D671" s="14" t="str">
        <f t="shared" si="40"/>
        <v>PIB - J 58-63 In</v>
      </c>
      <c r="F671" s="13">
        <v>3381080</v>
      </c>
      <c r="G671" s="16" t="s">
        <v>1463</v>
      </c>
      <c r="H671" s="16" t="s">
        <v>1462</v>
      </c>
      <c r="I671" t="s">
        <v>11</v>
      </c>
    </row>
    <row r="672" spans="1:9" ht="12.75">
      <c r="A672" t="str">
        <f>CONCATENATE("T3-",YEAR(B672))</f>
        <v>T3-2020</v>
      </c>
      <c r="B672" s="14">
        <f t="shared" si="41"/>
        <v>44013</v>
      </c>
      <c r="C672" s="14">
        <f t="shared" si="42"/>
        <v>44104</v>
      </c>
      <c r="D672" s="14" t="str">
        <f t="shared" si="40"/>
        <v>PIB - J 58-63 In</v>
      </c>
      <c r="F672" t="s">
        <v>1440</v>
      </c>
      <c r="G672" s="16" t="s">
        <v>1463</v>
      </c>
      <c r="H672" s="16" t="s">
        <v>1462</v>
      </c>
      <c r="I672" t="s">
        <v>11</v>
      </c>
    </row>
    <row r="673" spans="1:9" ht="12.75">
      <c r="A673" t="str">
        <f>CONCATENATE("T4-",YEAR(B673))</f>
        <v>T4-2020</v>
      </c>
      <c r="B673" s="14">
        <f t="shared" si="41"/>
        <v>44105</v>
      </c>
      <c r="C673" s="14">
        <f t="shared" si="42"/>
        <v>44196</v>
      </c>
      <c r="D673" s="14" t="str">
        <f t="shared" si="40"/>
        <v>PIB - J 58-63 In</v>
      </c>
      <c r="F673" t="s">
        <v>1440</v>
      </c>
      <c r="G673" s="16" t="s">
        <v>1463</v>
      </c>
      <c r="H673" s="16" t="s">
        <v>1462</v>
      </c>
      <c r="I673" t="s">
        <v>11</v>
      </c>
    </row>
    <row r="674" spans="1:9" ht="12.75">
      <c r="A674" t="str">
        <f>CONCATENATE("T1-",YEAR(B674))</f>
        <v>T1-2000</v>
      </c>
      <c r="B674" s="14">
        <v>36526</v>
      </c>
      <c r="C674" s="14">
        <f>_XLL.MONATSENDE(B674,2)</f>
        <v>36616</v>
      </c>
      <c r="D674" s="14" t="str">
        <f t="shared" si="40"/>
        <v>PIB - K 64-66 Ac</v>
      </c>
      <c r="F674" s="13">
        <v>1371878</v>
      </c>
      <c r="G674" s="16" t="s">
        <v>1463</v>
      </c>
      <c r="H674" s="16" t="s">
        <v>1462</v>
      </c>
      <c r="I674" t="s">
        <v>12</v>
      </c>
    </row>
    <row r="675" spans="1:9" ht="12.75">
      <c r="A675" t="str">
        <f>CONCATENATE("T2-",YEAR(B675))</f>
        <v>T2-2000</v>
      </c>
      <c r="B675" s="14">
        <f>_XLL.EDATUM(B674,3)</f>
        <v>36617</v>
      </c>
      <c r="C675" s="14">
        <f>_XLL.MONATSENDE(B675,2)</f>
        <v>36707</v>
      </c>
      <c r="D675" s="14" t="str">
        <f t="shared" si="40"/>
        <v>PIB - K 64-66 Ac</v>
      </c>
      <c r="F675" s="13">
        <v>1390846</v>
      </c>
      <c r="G675" s="16" t="s">
        <v>1463</v>
      </c>
      <c r="H675" s="16" t="s">
        <v>1462</v>
      </c>
      <c r="I675" t="s">
        <v>12</v>
      </c>
    </row>
    <row r="676" spans="1:9" ht="12.75">
      <c r="A676" t="str">
        <f>CONCATENATE("T3-",YEAR(B676))</f>
        <v>T3-2000</v>
      </c>
      <c r="B676" s="14">
        <f>_XLL.EDATUM(B675,3)</f>
        <v>36708</v>
      </c>
      <c r="C676" s="14">
        <f>_XLL.MONATSENDE(B676,2)</f>
        <v>36799</v>
      </c>
      <c r="D676" s="14" t="str">
        <f t="shared" si="40"/>
        <v>PIB - K 64-66 Ac</v>
      </c>
      <c r="F676" s="13">
        <v>1476982</v>
      </c>
      <c r="G676" s="16" t="s">
        <v>1463</v>
      </c>
      <c r="H676" s="16" t="s">
        <v>1462</v>
      </c>
      <c r="I676" t="s">
        <v>12</v>
      </c>
    </row>
    <row r="677" spans="1:9" ht="12.75">
      <c r="A677" t="str">
        <f>CONCATENATE("T4-",YEAR(B677))</f>
        <v>T4-2000</v>
      </c>
      <c r="B677" s="14">
        <f>_XLL.EDATUM(B676,3)</f>
        <v>36800</v>
      </c>
      <c r="C677" s="14">
        <f>_XLL.MONATSENDE(B677,2)</f>
        <v>36891</v>
      </c>
      <c r="D677" s="14" t="str">
        <f t="shared" si="40"/>
        <v>PIB - K 64-66 Ac</v>
      </c>
      <c r="F677" s="13">
        <v>1462313</v>
      </c>
      <c r="G677" s="16" t="s">
        <v>1463</v>
      </c>
      <c r="H677" s="16" t="s">
        <v>1462</v>
      </c>
      <c r="I677" t="s">
        <v>12</v>
      </c>
    </row>
    <row r="678" spans="1:9" ht="12.75">
      <c r="A678" t="str">
        <f>CONCATENATE("T1-",YEAR(B678))</f>
        <v>T1-2001</v>
      </c>
      <c r="B678" s="14">
        <f>_XLL.EDATUM(B677,3)</f>
        <v>36892</v>
      </c>
      <c r="C678" s="14">
        <f>_XLL.MONATSENDE(B678,2)</f>
        <v>36981</v>
      </c>
      <c r="D678" s="14" t="str">
        <f t="shared" si="40"/>
        <v>PIB - K 64-66 Ac</v>
      </c>
      <c r="F678" s="13">
        <v>1677987</v>
      </c>
      <c r="G678" s="16" t="s">
        <v>1463</v>
      </c>
      <c r="H678" s="16" t="s">
        <v>1462</v>
      </c>
      <c r="I678" t="s">
        <v>12</v>
      </c>
    </row>
    <row r="679" spans="1:9" ht="12.75">
      <c r="A679" t="str">
        <f>CONCATENATE("T2-",YEAR(B679))</f>
        <v>T2-2001</v>
      </c>
      <c r="B679" s="14">
        <f>_XLL.EDATUM(B678,3)</f>
        <v>36982</v>
      </c>
      <c r="C679" s="14">
        <f>_XLL.MONATSENDE(B679,2)</f>
        <v>37072</v>
      </c>
      <c r="D679" s="14" t="str">
        <f t="shared" si="40"/>
        <v>PIB - K 64-66 Ac</v>
      </c>
      <c r="F679" s="13">
        <v>1680542</v>
      </c>
      <c r="G679" s="16" t="s">
        <v>1463</v>
      </c>
      <c r="H679" s="16" t="s">
        <v>1462</v>
      </c>
      <c r="I679" t="s">
        <v>12</v>
      </c>
    </row>
    <row r="680" spans="1:9" ht="12.75">
      <c r="A680" t="str">
        <f>CONCATENATE("T3-",YEAR(B680))</f>
        <v>T3-2001</v>
      </c>
      <c r="B680" s="14">
        <f>_XLL.EDATUM(B679,3)</f>
        <v>37073</v>
      </c>
      <c r="C680" s="14">
        <f>_XLL.MONATSENDE(B680,2)</f>
        <v>37164</v>
      </c>
      <c r="D680" s="14" t="str">
        <f t="shared" si="40"/>
        <v>PIB - K 64-66 Ac</v>
      </c>
      <c r="F680" s="13">
        <v>1861015</v>
      </c>
      <c r="G680" s="16" t="s">
        <v>1463</v>
      </c>
      <c r="H680" s="16" t="s">
        <v>1462</v>
      </c>
      <c r="I680" t="s">
        <v>12</v>
      </c>
    </row>
    <row r="681" spans="1:9" ht="12.75">
      <c r="A681" t="str">
        <f>CONCATENATE("T4-",YEAR(B681))</f>
        <v>T4-2001</v>
      </c>
      <c r="B681" s="14">
        <f>_XLL.EDATUM(B680,3)</f>
        <v>37165</v>
      </c>
      <c r="C681" s="14">
        <f>_XLL.MONATSENDE(B681,2)</f>
        <v>37256</v>
      </c>
      <c r="D681" s="14" t="str">
        <f t="shared" si="40"/>
        <v>PIB - K 64-66 Ac</v>
      </c>
      <c r="F681" s="13">
        <v>1561586</v>
      </c>
      <c r="G681" s="16" t="s">
        <v>1463</v>
      </c>
      <c r="H681" s="16" t="s">
        <v>1462</v>
      </c>
      <c r="I681" t="s">
        <v>12</v>
      </c>
    </row>
    <row r="682" spans="1:9" ht="12.75">
      <c r="A682" t="str">
        <f>CONCATENATE("T1-",YEAR(B682))</f>
        <v>T1-2002</v>
      </c>
      <c r="B682" s="14">
        <f>_XLL.EDATUM(B681,3)</f>
        <v>37257</v>
      </c>
      <c r="C682" s="14">
        <f>_XLL.MONATSENDE(B682,2)</f>
        <v>37346</v>
      </c>
      <c r="D682" s="14" t="str">
        <f t="shared" si="40"/>
        <v>PIB - K 64-66 Ac</v>
      </c>
      <c r="F682" s="13">
        <v>1694429</v>
      </c>
      <c r="G682" s="16" t="s">
        <v>1463</v>
      </c>
      <c r="H682" s="16" t="s">
        <v>1462</v>
      </c>
      <c r="I682" t="s">
        <v>12</v>
      </c>
    </row>
    <row r="683" spans="1:9" ht="12.75">
      <c r="A683" t="str">
        <f>CONCATENATE("T2-",YEAR(B683))</f>
        <v>T2-2002</v>
      </c>
      <c r="B683" s="14">
        <f>_XLL.EDATUM(B682,3)</f>
        <v>37347</v>
      </c>
      <c r="C683" s="14">
        <f>_XLL.MONATSENDE(B683,2)</f>
        <v>37437</v>
      </c>
      <c r="D683" s="14" t="str">
        <f t="shared" si="40"/>
        <v>PIB - K 64-66 Ac</v>
      </c>
      <c r="F683" s="13">
        <v>1935283</v>
      </c>
      <c r="G683" s="16" t="s">
        <v>1463</v>
      </c>
      <c r="H683" s="16" t="s">
        <v>1462</v>
      </c>
      <c r="I683" t="s">
        <v>12</v>
      </c>
    </row>
    <row r="684" spans="1:9" ht="12.75">
      <c r="A684" t="str">
        <f>CONCATENATE("T3-",YEAR(B684))</f>
        <v>T3-2002</v>
      </c>
      <c r="B684" s="14">
        <f aca="true" t="shared" si="43" ref="B684:B747">_XLL.EDATUM(B683,3)</f>
        <v>37438</v>
      </c>
      <c r="C684" s="14">
        <f aca="true" t="shared" si="44" ref="C684:C747">_XLL.MONATSENDE(B684,2)</f>
        <v>37529</v>
      </c>
      <c r="D684" s="14" t="str">
        <f t="shared" si="40"/>
        <v>PIB - K 64-66 Ac</v>
      </c>
      <c r="F684" s="13">
        <v>1836422</v>
      </c>
      <c r="G684" s="16" t="s">
        <v>1463</v>
      </c>
      <c r="H684" s="16" t="s">
        <v>1462</v>
      </c>
      <c r="I684" t="s">
        <v>12</v>
      </c>
    </row>
    <row r="685" spans="1:9" ht="12.75">
      <c r="A685" t="str">
        <f>CONCATENATE("T4-",YEAR(B685))</f>
        <v>T4-2002</v>
      </c>
      <c r="B685" s="14">
        <f t="shared" si="43"/>
        <v>37530</v>
      </c>
      <c r="C685" s="14">
        <f t="shared" si="44"/>
        <v>37621</v>
      </c>
      <c r="D685" s="14" t="str">
        <f t="shared" si="40"/>
        <v>PIB - K 64-66 Ac</v>
      </c>
      <c r="F685" s="13">
        <v>1721816</v>
      </c>
      <c r="G685" s="16" t="s">
        <v>1463</v>
      </c>
      <c r="H685" s="16" t="s">
        <v>1462</v>
      </c>
      <c r="I685" t="s">
        <v>12</v>
      </c>
    </row>
    <row r="686" spans="1:9" ht="12.75">
      <c r="A686" t="str">
        <f>CONCATENATE("T1-",YEAR(B686))</f>
        <v>T1-2003</v>
      </c>
      <c r="B686" s="14">
        <f t="shared" si="43"/>
        <v>37622</v>
      </c>
      <c r="C686" s="14">
        <f t="shared" si="44"/>
        <v>37711</v>
      </c>
      <c r="D686" s="14" t="str">
        <f t="shared" si="40"/>
        <v>PIB - K 64-66 Ac</v>
      </c>
      <c r="F686" s="13">
        <v>1922705</v>
      </c>
      <c r="G686" s="16" t="s">
        <v>1463</v>
      </c>
      <c r="H686" s="16" t="s">
        <v>1462</v>
      </c>
      <c r="I686" t="s">
        <v>12</v>
      </c>
    </row>
    <row r="687" spans="1:9" ht="12.75">
      <c r="A687" t="str">
        <f>CONCATENATE("T2-",YEAR(B687))</f>
        <v>T2-2003</v>
      </c>
      <c r="B687" s="14">
        <f t="shared" si="43"/>
        <v>37712</v>
      </c>
      <c r="C687" s="14">
        <f t="shared" si="44"/>
        <v>37802</v>
      </c>
      <c r="D687" s="14" t="str">
        <f t="shared" si="40"/>
        <v>PIB - K 64-66 Ac</v>
      </c>
      <c r="F687" s="13">
        <v>1906979</v>
      </c>
      <c r="G687" s="16" t="s">
        <v>1463</v>
      </c>
      <c r="H687" s="16" t="s">
        <v>1462</v>
      </c>
      <c r="I687" t="s">
        <v>12</v>
      </c>
    </row>
    <row r="688" spans="1:9" ht="12.75">
      <c r="A688" t="str">
        <f>CONCATENATE("T3-",YEAR(B688))</f>
        <v>T3-2003</v>
      </c>
      <c r="B688" s="14">
        <f t="shared" si="43"/>
        <v>37803</v>
      </c>
      <c r="C688" s="14">
        <f t="shared" si="44"/>
        <v>37894</v>
      </c>
      <c r="D688" s="14" t="str">
        <f t="shared" si="40"/>
        <v>PIB - K 64-66 Ac</v>
      </c>
      <c r="F688" s="13">
        <v>1948698</v>
      </c>
      <c r="G688" s="16" t="s">
        <v>1463</v>
      </c>
      <c r="H688" s="16" t="s">
        <v>1462</v>
      </c>
      <c r="I688" t="s">
        <v>12</v>
      </c>
    </row>
    <row r="689" spans="1:9" ht="12.75">
      <c r="A689" t="str">
        <f>CONCATENATE("T4-",YEAR(B689))</f>
        <v>T4-2003</v>
      </c>
      <c r="B689" s="14">
        <f t="shared" si="43"/>
        <v>37895</v>
      </c>
      <c r="C689" s="14">
        <f t="shared" si="44"/>
        <v>37986</v>
      </c>
      <c r="D689" s="14" t="str">
        <f t="shared" si="40"/>
        <v>PIB - K 64-66 Ac</v>
      </c>
      <c r="F689" s="13">
        <v>1775414</v>
      </c>
      <c r="G689" s="16" t="s">
        <v>1463</v>
      </c>
      <c r="H689" s="16" t="s">
        <v>1462</v>
      </c>
      <c r="I689" t="s">
        <v>12</v>
      </c>
    </row>
    <row r="690" spans="1:9" ht="12.75">
      <c r="A690" t="str">
        <f>CONCATENATE("T1-",YEAR(B690))</f>
        <v>T1-2004</v>
      </c>
      <c r="B690" s="14">
        <f t="shared" si="43"/>
        <v>37987</v>
      </c>
      <c r="C690" s="14">
        <f t="shared" si="44"/>
        <v>38077</v>
      </c>
      <c r="D690" s="14" t="str">
        <f t="shared" si="40"/>
        <v>PIB - K 64-66 Ac</v>
      </c>
      <c r="F690" s="13">
        <v>1868497</v>
      </c>
      <c r="G690" s="16" t="s">
        <v>1463</v>
      </c>
      <c r="H690" s="16" t="s">
        <v>1462</v>
      </c>
      <c r="I690" t="s">
        <v>12</v>
      </c>
    </row>
    <row r="691" spans="1:9" ht="12.75">
      <c r="A691" t="str">
        <f>CONCATENATE("T2-",YEAR(B691))</f>
        <v>T2-2004</v>
      </c>
      <c r="B691" s="14">
        <f t="shared" si="43"/>
        <v>38078</v>
      </c>
      <c r="C691" s="14">
        <f t="shared" si="44"/>
        <v>38168</v>
      </c>
      <c r="D691" s="14" t="str">
        <f t="shared" si="40"/>
        <v>PIB - K 64-66 Ac</v>
      </c>
      <c r="F691" s="13">
        <v>1941513</v>
      </c>
      <c r="G691" s="16" t="s">
        <v>1463</v>
      </c>
      <c r="H691" s="16" t="s">
        <v>1462</v>
      </c>
      <c r="I691" t="s">
        <v>12</v>
      </c>
    </row>
    <row r="692" spans="1:9" ht="12.75">
      <c r="A692" t="str">
        <f>CONCATENATE("T3-",YEAR(B692))</f>
        <v>T3-2004</v>
      </c>
      <c r="B692" s="14">
        <f t="shared" si="43"/>
        <v>38169</v>
      </c>
      <c r="C692" s="14">
        <f t="shared" si="44"/>
        <v>38260</v>
      </c>
      <c r="D692" s="14" t="str">
        <f t="shared" si="40"/>
        <v>PIB - K 64-66 Ac</v>
      </c>
      <c r="F692" s="13">
        <v>1926838</v>
      </c>
      <c r="G692" s="16" t="s">
        <v>1463</v>
      </c>
      <c r="H692" s="16" t="s">
        <v>1462</v>
      </c>
      <c r="I692" t="s">
        <v>12</v>
      </c>
    </row>
    <row r="693" spans="1:9" ht="12.75">
      <c r="A693" t="str">
        <f>CONCATENATE("T4-",YEAR(B693))</f>
        <v>T4-2004</v>
      </c>
      <c r="B693" s="14">
        <f t="shared" si="43"/>
        <v>38261</v>
      </c>
      <c r="C693" s="14">
        <f t="shared" si="44"/>
        <v>38352</v>
      </c>
      <c r="D693" s="14" t="str">
        <f t="shared" si="40"/>
        <v>PIB - K 64-66 Ac</v>
      </c>
      <c r="F693" s="13">
        <v>2044698</v>
      </c>
      <c r="G693" s="16" t="s">
        <v>1463</v>
      </c>
      <c r="H693" s="16" t="s">
        <v>1462</v>
      </c>
      <c r="I693" t="s">
        <v>12</v>
      </c>
    </row>
    <row r="694" spans="1:9" ht="12.75">
      <c r="A694" t="str">
        <f>CONCATENATE("T1-",YEAR(B694))</f>
        <v>T1-2005</v>
      </c>
      <c r="B694" s="14">
        <f t="shared" si="43"/>
        <v>38353</v>
      </c>
      <c r="C694" s="14">
        <f t="shared" si="44"/>
        <v>38442</v>
      </c>
      <c r="D694" s="14" t="str">
        <f t="shared" si="40"/>
        <v>PIB - K 64-66 Ac</v>
      </c>
      <c r="F694" s="13">
        <v>2143734</v>
      </c>
      <c r="G694" s="16" t="s">
        <v>1463</v>
      </c>
      <c r="H694" s="16" t="s">
        <v>1462</v>
      </c>
      <c r="I694" t="s">
        <v>12</v>
      </c>
    </row>
    <row r="695" spans="1:9" ht="12.75">
      <c r="A695" t="str">
        <f>CONCATENATE("T2-",YEAR(B695))</f>
        <v>T2-2005</v>
      </c>
      <c r="B695" s="14">
        <f t="shared" si="43"/>
        <v>38443</v>
      </c>
      <c r="C695" s="14">
        <f t="shared" si="44"/>
        <v>38533</v>
      </c>
      <c r="D695" s="14" t="str">
        <f t="shared" si="40"/>
        <v>PIB - K 64-66 Ac</v>
      </c>
      <c r="F695" s="13">
        <v>2136615</v>
      </c>
      <c r="G695" s="16" t="s">
        <v>1463</v>
      </c>
      <c r="H695" s="16" t="s">
        <v>1462</v>
      </c>
      <c r="I695" t="s">
        <v>12</v>
      </c>
    </row>
    <row r="696" spans="1:9" ht="12.75">
      <c r="A696" t="str">
        <f>CONCATENATE("T3-",YEAR(B696))</f>
        <v>T3-2005</v>
      </c>
      <c r="B696" s="14">
        <f t="shared" si="43"/>
        <v>38534</v>
      </c>
      <c r="C696" s="14">
        <f t="shared" si="44"/>
        <v>38625</v>
      </c>
      <c r="D696" s="14" t="str">
        <f t="shared" si="40"/>
        <v>PIB - K 64-66 Ac</v>
      </c>
      <c r="F696" s="13">
        <v>2012583</v>
      </c>
      <c r="G696" s="16" t="s">
        <v>1463</v>
      </c>
      <c r="H696" s="16" t="s">
        <v>1462</v>
      </c>
      <c r="I696" t="s">
        <v>12</v>
      </c>
    </row>
    <row r="697" spans="1:9" ht="12.75">
      <c r="A697" t="str">
        <f>CONCATENATE("T4-",YEAR(B697))</f>
        <v>T4-2005</v>
      </c>
      <c r="B697" s="14">
        <f t="shared" si="43"/>
        <v>38626</v>
      </c>
      <c r="C697" s="14">
        <f t="shared" si="44"/>
        <v>38717</v>
      </c>
      <c r="D697" s="14" t="str">
        <f t="shared" si="40"/>
        <v>PIB - K 64-66 Ac</v>
      </c>
      <c r="F697" s="13">
        <v>1784666</v>
      </c>
      <c r="G697" s="16" t="s">
        <v>1463</v>
      </c>
      <c r="H697" s="16" t="s">
        <v>1462</v>
      </c>
      <c r="I697" t="s">
        <v>12</v>
      </c>
    </row>
    <row r="698" spans="1:9" ht="12.75">
      <c r="A698" t="str">
        <f>CONCATENATE("T1-",YEAR(B698))</f>
        <v>T1-2006</v>
      </c>
      <c r="B698" s="14">
        <f t="shared" si="43"/>
        <v>38718</v>
      </c>
      <c r="C698" s="14">
        <f t="shared" si="44"/>
        <v>38807</v>
      </c>
      <c r="D698" s="14" t="str">
        <f t="shared" si="40"/>
        <v>PIB - K 64-66 Ac</v>
      </c>
      <c r="F698" s="13">
        <v>2176486</v>
      </c>
      <c r="G698" s="16" t="s">
        <v>1463</v>
      </c>
      <c r="H698" s="16" t="s">
        <v>1462</v>
      </c>
      <c r="I698" t="s">
        <v>12</v>
      </c>
    </row>
    <row r="699" spans="1:9" ht="12.75">
      <c r="A699" t="str">
        <f>CONCATENATE("T2-",YEAR(B699))</f>
        <v>T2-2006</v>
      </c>
      <c r="B699" s="14">
        <f t="shared" si="43"/>
        <v>38808</v>
      </c>
      <c r="C699" s="14">
        <f t="shared" si="44"/>
        <v>38898</v>
      </c>
      <c r="D699" s="14" t="str">
        <f t="shared" si="40"/>
        <v>PIB - K 64-66 Ac</v>
      </c>
      <c r="F699" s="13">
        <v>2454936</v>
      </c>
      <c r="G699" s="16" t="s">
        <v>1463</v>
      </c>
      <c r="H699" s="16" t="s">
        <v>1462</v>
      </c>
      <c r="I699" t="s">
        <v>12</v>
      </c>
    </row>
    <row r="700" spans="1:9" ht="12.75">
      <c r="A700" t="str">
        <f>CONCATENATE("T3-",YEAR(B700))</f>
        <v>T3-2006</v>
      </c>
      <c r="B700" s="14">
        <f t="shared" si="43"/>
        <v>38899</v>
      </c>
      <c r="C700" s="14">
        <f t="shared" si="44"/>
        <v>38990</v>
      </c>
      <c r="D700" s="14" t="str">
        <f aca="true" t="shared" si="45" ref="D700:D762">CONCATENATE("PIB - ",MID(I700,1,10))</f>
        <v>PIB - K 64-66 Ac</v>
      </c>
      <c r="F700" s="13">
        <v>2199776</v>
      </c>
      <c r="G700" s="16" t="s">
        <v>1463</v>
      </c>
      <c r="H700" s="16" t="s">
        <v>1462</v>
      </c>
      <c r="I700" t="s">
        <v>12</v>
      </c>
    </row>
    <row r="701" spans="1:9" ht="12.75">
      <c r="A701" t="str">
        <f>CONCATENATE("T4-",YEAR(B701))</f>
        <v>T4-2006</v>
      </c>
      <c r="B701" s="14">
        <f t="shared" si="43"/>
        <v>38991</v>
      </c>
      <c r="C701" s="14">
        <f t="shared" si="44"/>
        <v>39082</v>
      </c>
      <c r="D701" s="14" t="str">
        <f t="shared" si="45"/>
        <v>PIB - K 64-66 Ac</v>
      </c>
      <c r="F701" s="13">
        <v>2173724</v>
      </c>
      <c r="G701" s="16" t="s">
        <v>1463</v>
      </c>
      <c r="H701" s="16" t="s">
        <v>1462</v>
      </c>
      <c r="I701" t="s">
        <v>12</v>
      </c>
    </row>
    <row r="702" spans="1:9" ht="12.75">
      <c r="A702" t="str">
        <f>CONCATENATE("T1-",YEAR(B702))</f>
        <v>T1-2007</v>
      </c>
      <c r="B702" s="14">
        <f t="shared" si="43"/>
        <v>39083</v>
      </c>
      <c r="C702" s="14">
        <f t="shared" si="44"/>
        <v>39172</v>
      </c>
      <c r="D702" s="14" t="str">
        <f t="shared" si="45"/>
        <v>PIB - K 64-66 Ac</v>
      </c>
      <c r="F702" s="13">
        <v>2360071</v>
      </c>
      <c r="G702" s="16" t="s">
        <v>1463</v>
      </c>
      <c r="H702" s="16" t="s">
        <v>1462</v>
      </c>
      <c r="I702" t="s">
        <v>12</v>
      </c>
    </row>
    <row r="703" spans="1:9" ht="12.75">
      <c r="A703" t="str">
        <f>CONCATENATE("T2-",YEAR(B703))</f>
        <v>T2-2007</v>
      </c>
      <c r="B703" s="14">
        <f t="shared" si="43"/>
        <v>39173</v>
      </c>
      <c r="C703" s="14">
        <f t="shared" si="44"/>
        <v>39263</v>
      </c>
      <c r="D703" s="14" t="str">
        <f t="shared" si="45"/>
        <v>PIB - K 64-66 Ac</v>
      </c>
      <c r="F703" s="13">
        <v>2465256</v>
      </c>
      <c r="G703" s="16" t="s">
        <v>1463</v>
      </c>
      <c r="H703" s="16" t="s">
        <v>1462</v>
      </c>
      <c r="I703" t="s">
        <v>12</v>
      </c>
    </row>
    <row r="704" spans="1:9" ht="12.75">
      <c r="A704" t="str">
        <f>CONCATENATE("T3-",YEAR(B704))</f>
        <v>T3-2007</v>
      </c>
      <c r="B704" s="14">
        <f t="shared" si="43"/>
        <v>39264</v>
      </c>
      <c r="C704" s="14">
        <f t="shared" si="44"/>
        <v>39355</v>
      </c>
      <c r="D704" s="14" t="str">
        <f t="shared" si="45"/>
        <v>PIB - K 64-66 Ac</v>
      </c>
      <c r="F704" s="13">
        <v>3019079</v>
      </c>
      <c r="G704" s="16" t="s">
        <v>1463</v>
      </c>
      <c r="H704" s="16" t="s">
        <v>1462</v>
      </c>
      <c r="I704" t="s">
        <v>12</v>
      </c>
    </row>
    <row r="705" spans="1:9" ht="12.75">
      <c r="A705" t="str">
        <f>CONCATENATE("T4-",YEAR(B705))</f>
        <v>T4-2007</v>
      </c>
      <c r="B705" s="14">
        <f t="shared" si="43"/>
        <v>39356</v>
      </c>
      <c r="C705" s="14">
        <f t="shared" si="44"/>
        <v>39447</v>
      </c>
      <c r="D705" s="14" t="str">
        <f t="shared" si="45"/>
        <v>PIB - K 64-66 Ac</v>
      </c>
      <c r="F705" s="13">
        <v>2856254</v>
      </c>
      <c r="G705" s="16" t="s">
        <v>1463</v>
      </c>
      <c r="H705" s="16" t="s">
        <v>1462</v>
      </c>
      <c r="I705" t="s">
        <v>12</v>
      </c>
    </row>
    <row r="706" spans="1:9" ht="12.75">
      <c r="A706" t="str">
        <f>CONCATENATE("T1-",YEAR(B706))</f>
        <v>T1-2008</v>
      </c>
      <c r="B706" s="14">
        <f t="shared" si="43"/>
        <v>39448</v>
      </c>
      <c r="C706" s="14">
        <f t="shared" si="44"/>
        <v>39538</v>
      </c>
      <c r="D706" s="14" t="str">
        <f t="shared" si="45"/>
        <v>PIB - K 64-66 Ac</v>
      </c>
      <c r="F706" s="13">
        <v>2771810</v>
      </c>
      <c r="G706" s="16" t="s">
        <v>1463</v>
      </c>
      <c r="H706" s="16" t="s">
        <v>1462</v>
      </c>
      <c r="I706" t="s">
        <v>12</v>
      </c>
    </row>
    <row r="707" spans="1:9" ht="12.75">
      <c r="A707" t="str">
        <f>CONCATENATE("T2-",YEAR(B707))</f>
        <v>T2-2008</v>
      </c>
      <c r="B707" s="14">
        <f t="shared" si="43"/>
        <v>39539</v>
      </c>
      <c r="C707" s="14">
        <f t="shared" si="44"/>
        <v>39629</v>
      </c>
      <c r="D707" s="14" t="str">
        <f t="shared" si="45"/>
        <v>PIB - K 64-66 Ac</v>
      </c>
      <c r="F707" s="13">
        <v>2726498</v>
      </c>
      <c r="G707" s="16" t="s">
        <v>1463</v>
      </c>
      <c r="H707" s="16" t="s">
        <v>1462</v>
      </c>
      <c r="I707" t="s">
        <v>12</v>
      </c>
    </row>
    <row r="708" spans="1:9" ht="12.75">
      <c r="A708" t="str">
        <f>CONCATENATE("T3-",YEAR(B708))</f>
        <v>T3-2008</v>
      </c>
      <c r="B708" s="14">
        <f t="shared" si="43"/>
        <v>39630</v>
      </c>
      <c r="C708" s="14">
        <f t="shared" si="44"/>
        <v>39721</v>
      </c>
      <c r="D708" s="14" t="str">
        <f t="shared" si="45"/>
        <v>PIB - K 64-66 Ac</v>
      </c>
      <c r="F708" s="13">
        <v>2828719</v>
      </c>
      <c r="G708" s="16" t="s">
        <v>1463</v>
      </c>
      <c r="H708" s="16" t="s">
        <v>1462</v>
      </c>
      <c r="I708" t="s">
        <v>12</v>
      </c>
    </row>
    <row r="709" spans="1:9" ht="12.75">
      <c r="A709" t="str">
        <f>CONCATENATE("T4-",YEAR(B709))</f>
        <v>T4-2008</v>
      </c>
      <c r="B709" s="14">
        <f t="shared" si="43"/>
        <v>39722</v>
      </c>
      <c r="C709" s="14">
        <f t="shared" si="44"/>
        <v>39813</v>
      </c>
      <c r="D709" s="14" t="str">
        <f t="shared" si="45"/>
        <v>PIB - K 64-66 Ac</v>
      </c>
      <c r="F709" s="13">
        <v>3113111</v>
      </c>
      <c r="G709" s="16" t="s">
        <v>1463</v>
      </c>
      <c r="H709" s="16" t="s">
        <v>1462</v>
      </c>
      <c r="I709" t="s">
        <v>12</v>
      </c>
    </row>
    <row r="710" spans="1:9" ht="12.75">
      <c r="A710" t="str">
        <f>CONCATENATE("T1-",YEAR(B710))</f>
        <v>T1-2009</v>
      </c>
      <c r="B710" s="14">
        <f t="shared" si="43"/>
        <v>39814</v>
      </c>
      <c r="C710" s="14">
        <f t="shared" si="44"/>
        <v>39903</v>
      </c>
      <c r="D710" s="14" t="str">
        <f t="shared" si="45"/>
        <v>PIB - K 64-66 Ac</v>
      </c>
      <c r="F710" s="13">
        <v>3246963</v>
      </c>
      <c r="G710" s="16" t="s">
        <v>1463</v>
      </c>
      <c r="H710" s="16" t="s">
        <v>1462</v>
      </c>
      <c r="I710" t="s">
        <v>12</v>
      </c>
    </row>
    <row r="711" spans="1:9" ht="12.75">
      <c r="A711" t="str">
        <f>CONCATENATE("T2-",YEAR(B711))</f>
        <v>T2-2009</v>
      </c>
      <c r="B711" s="14">
        <f t="shared" si="43"/>
        <v>39904</v>
      </c>
      <c r="C711" s="14">
        <f t="shared" si="44"/>
        <v>39994</v>
      </c>
      <c r="D711" s="14" t="str">
        <f t="shared" si="45"/>
        <v>PIB - K 64-66 Ac</v>
      </c>
      <c r="F711" s="13">
        <v>3038441</v>
      </c>
      <c r="G711" s="16" t="s">
        <v>1463</v>
      </c>
      <c r="H711" s="16" t="s">
        <v>1462</v>
      </c>
      <c r="I711" t="s">
        <v>12</v>
      </c>
    </row>
    <row r="712" spans="1:9" ht="12.75">
      <c r="A712" t="str">
        <f>CONCATENATE("T3-",YEAR(B712))</f>
        <v>T3-2009</v>
      </c>
      <c r="B712" s="14">
        <f t="shared" si="43"/>
        <v>39995</v>
      </c>
      <c r="C712" s="14">
        <f t="shared" si="44"/>
        <v>40086</v>
      </c>
      <c r="D712" s="14" t="str">
        <f t="shared" si="45"/>
        <v>PIB - K 64-66 Ac</v>
      </c>
      <c r="F712" s="13">
        <v>2898815</v>
      </c>
      <c r="G712" s="16" t="s">
        <v>1463</v>
      </c>
      <c r="H712" s="16" t="s">
        <v>1462</v>
      </c>
      <c r="I712" t="s">
        <v>12</v>
      </c>
    </row>
    <row r="713" spans="1:9" ht="12.75">
      <c r="A713" t="str">
        <f>CONCATENATE("T4-",YEAR(B713))</f>
        <v>T4-2009</v>
      </c>
      <c r="B713" s="14">
        <f t="shared" si="43"/>
        <v>40087</v>
      </c>
      <c r="C713" s="14">
        <f t="shared" si="44"/>
        <v>40178</v>
      </c>
      <c r="D713" s="14" t="str">
        <f t="shared" si="45"/>
        <v>PIB - K 64-66 Ac</v>
      </c>
      <c r="F713" s="13">
        <v>2776977</v>
      </c>
      <c r="G713" s="16" t="s">
        <v>1463</v>
      </c>
      <c r="H713" s="16" t="s">
        <v>1462</v>
      </c>
      <c r="I713" t="s">
        <v>12</v>
      </c>
    </row>
    <row r="714" spans="1:9" ht="12.75">
      <c r="A714" t="str">
        <f>CONCATENATE("T1-",YEAR(B714))</f>
        <v>T1-2010</v>
      </c>
      <c r="B714" s="14">
        <f t="shared" si="43"/>
        <v>40179</v>
      </c>
      <c r="C714" s="14">
        <f t="shared" si="44"/>
        <v>40268</v>
      </c>
      <c r="D714" s="14" t="str">
        <f t="shared" si="45"/>
        <v>PIB - K 64-66 Ac</v>
      </c>
      <c r="F714" s="13">
        <v>2442144</v>
      </c>
      <c r="G714" s="16" t="s">
        <v>1463</v>
      </c>
      <c r="H714" s="16" t="s">
        <v>1462</v>
      </c>
      <c r="I714" t="s">
        <v>12</v>
      </c>
    </row>
    <row r="715" spans="1:9" ht="12.75">
      <c r="A715" t="str">
        <f>CONCATENATE("T2-",YEAR(B715))</f>
        <v>T2-2010</v>
      </c>
      <c r="B715" s="14">
        <f t="shared" si="43"/>
        <v>40269</v>
      </c>
      <c r="C715" s="14">
        <f t="shared" si="44"/>
        <v>40359</v>
      </c>
      <c r="D715" s="14" t="str">
        <f t="shared" si="45"/>
        <v>PIB - K 64-66 Ac</v>
      </c>
      <c r="F715" s="13">
        <v>2294807</v>
      </c>
      <c r="G715" s="16" t="s">
        <v>1463</v>
      </c>
      <c r="H715" s="16" t="s">
        <v>1462</v>
      </c>
      <c r="I715" t="s">
        <v>12</v>
      </c>
    </row>
    <row r="716" spans="1:9" ht="12.75">
      <c r="A716" t="str">
        <f>CONCATENATE("T3-",YEAR(B716))</f>
        <v>T3-2010</v>
      </c>
      <c r="B716" s="14">
        <f t="shared" si="43"/>
        <v>40360</v>
      </c>
      <c r="C716" s="14">
        <f t="shared" si="44"/>
        <v>40451</v>
      </c>
      <c r="D716" s="14" t="str">
        <f t="shared" si="45"/>
        <v>PIB - K 64-66 Ac</v>
      </c>
      <c r="F716" s="13">
        <v>2143020</v>
      </c>
      <c r="G716" s="16" t="s">
        <v>1463</v>
      </c>
      <c r="H716" s="16" t="s">
        <v>1462</v>
      </c>
      <c r="I716" t="s">
        <v>12</v>
      </c>
    </row>
    <row r="717" spans="1:9" ht="12.75">
      <c r="A717" t="str">
        <f>CONCATENATE("T4-",YEAR(B717))</f>
        <v>T4-2010</v>
      </c>
      <c r="B717" s="14">
        <f t="shared" si="43"/>
        <v>40452</v>
      </c>
      <c r="C717" s="14">
        <f t="shared" si="44"/>
        <v>40543</v>
      </c>
      <c r="D717" s="14" t="str">
        <f t="shared" si="45"/>
        <v>PIB - K 64-66 Ac</v>
      </c>
      <c r="F717" s="13">
        <v>2160776</v>
      </c>
      <c r="G717" s="16" t="s">
        <v>1463</v>
      </c>
      <c r="H717" s="16" t="s">
        <v>1462</v>
      </c>
      <c r="I717" t="s">
        <v>12</v>
      </c>
    </row>
    <row r="718" spans="1:9" ht="12.75">
      <c r="A718" t="str">
        <f>CONCATENATE("T1-",YEAR(B718))</f>
        <v>T1-2011</v>
      </c>
      <c r="B718" s="14">
        <f t="shared" si="43"/>
        <v>40544</v>
      </c>
      <c r="C718" s="14">
        <f t="shared" si="44"/>
        <v>40633</v>
      </c>
      <c r="D718" s="14" t="str">
        <f t="shared" si="45"/>
        <v>PIB - K 64-66 Ac</v>
      </c>
      <c r="F718" s="13">
        <v>2122872</v>
      </c>
      <c r="G718" s="16" t="s">
        <v>1463</v>
      </c>
      <c r="H718" s="16" t="s">
        <v>1462</v>
      </c>
      <c r="I718" t="s">
        <v>12</v>
      </c>
    </row>
    <row r="719" spans="1:9" ht="12.75">
      <c r="A719" t="str">
        <f>CONCATENATE("T2-",YEAR(B719))</f>
        <v>T2-2011</v>
      </c>
      <c r="B719" s="14">
        <f t="shared" si="43"/>
        <v>40634</v>
      </c>
      <c r="C719" s="14">
        <f t="shared" si="44"/>
        <v>40724</v>
      </c>
      <c r="D719" s="14" t="str">
        <f t="shared" si="45"/>
        <v>PIB - K 64-66 Ac</v>
      </c>
      <c r="F719" s="13">
        <v>2178789</v>
      </c>
      <c r="G719" s="16" t="s">
        <v>1463</v>
      </c>
      <c r="H719" s="16" t="s">
        <v>1462</v>
      </c>
      <c r="I719" t="s">
        <v>12</v>
      </c>
    </row>
    <row r="720" spans="1:9" ht="12.75">
      <c r="A720" t="str">
        <f>CONCATENATE("T3-",YEAR(B720))</f>
        <v>T3-2011</v>
      </c>
      <c r="B720" s="14">
        <f t="shared" si="43"/>
        <v>40725</v>
      </c>
      <c r="C720" s="14">
        <f t="shared" si="44"/>
        <v>40816</v>
      </c>
      <c r="D720" s="14" t="str">
        <f t="shared" si="45"/>
        <v>PIB - K 64-66 Ac</v>
      </c>
      <c r="F720" s="13">
        <v>2076859</v>
      </c>
      <c r="G720" s="16" t="s">
        <v>1463</v>
      </c>
      <c r="H720" s="16" t="s">
        <v>1462</v>
      </c>
      <c r="I720" t="s">
        <v>12</v>
      </c>
    </row>
    <row r="721" spans="1:9" ht="12.75">
      <c r="A721" t="str">
        <f>CONCATENATE("T4-",YEAR(B721))</f>
        <v>T4-2011</v>
      </c>
      <c r="B721" s="14">
        <f t="shared" si="43"/>
        <v>40817</v>
      </c>
      <c r="C721" s="14">
        <f t="shared" si="44"/>
        <v>40908</v>
      </c>
      <c r="D721" s="14" t="str">
        <f t="shared" si="45"/>
        <v>PIB - K 64-66 Ac</v>
      </c>
      <c r="F721" s="13">
        <v>2069747</v>
      </c>
      <c r="G721" s="16" t="s">
        <v>1463</v>
      </c>
      <c r="H721" s="16" t="s">
        <v>1462</v>
      </c>
      <c r="I721" t="s">
        <v>12</v>
      </c>
    </row>
    <row r="722" spans="1:9" ht="12.75">
      <c r="A722" t="str">
        <f>CONCATENATE("T1-",YEAR(B722))</f>
        <v>T1-2012</v>
      </c>
      <c r="B722" s="14">
        <f t="shared" si="43"/>
        <v>40909</v>
      </c>
      <c r="C722" s="14">
        <f t="shared" si="44"/>
        <v>40999</v>
      </c>
      <c r="D722" s="14" t="str">
        <f t="shared" si="45"/>
        <v>PIB - K 64-66 Ac</v>
      </c>
      <c r="F722" s="13">
        <v>2181072</v>
      </c>
      <c r="G722" s="16" t="s">
        <v>1463</v>
      </c>
      <c r="H722" s="16" t="s">
        <v>1462</v>
      </c>
      <c r="I722" t="s">
        <v>12</v>
      </c>
    </row>
    <row r="723" spans="1:9" ht="12.75">
      <c r="A723" t="str">
        <f>CONCATENATE("T2-",YEAR(B723))</f>
        <v>T2-2012</v>
      </c>
      <c r="B723" s="14">
        <f t="shared" si="43"/>
        <v>41000</v>
      </c>
      <c r="C723" s="14">
        <f t="shared" si="44"/>
        <v>41090</v>
      </c>
      <c r="D723" s="14" t="str">
        <f t="shared" si="45"/>
        <v>PIB - K 64-66 Ac</v>
      </c>
      <c r="F723" s="13">
        <v>2413075</v>
      </c>
      <c r="G723" s="16" t="s">
        <v>1463</v>
      </c>
      <c r="H723" s="16" t="s">
        <v>1462</v>
      </c>
      <c r="I723" t="s">
        <v>12</v>
      </c>
    </row>
    <row r="724" spans="1:9" ht="12.75">
      <c r="A724" t="str">
        <f>CONCATENATE("T3-",YEAR(B724))</f>
        <v>T3-2012</v>
      </c>
      <c r="B724" s="14">
        <f t="shared" si="43"/>
        <v>41091</v>
      </c>
      <c r="C724" s="14">
        <f t="shared" si="44"/>
        <v>41182</v>
      </c>
      <c r="D724" s="14" t="str">
        <f t="shared" si="45"/>
        <v>PIB - K 64-66 Ac</v>
      </c>
      <c r="F724" s="13">
        <v>2136050</v>
      </c>
      <c r="G724" s="16" t="s">
        <v>1463</v>
      </c>
      <c r="H724" s="16" t="s">
        <v>1462</v>
      </c>
      <c r="I724" t="s">
        <v>12</v>
      </c>
    </row>
    <row r="725" spans="1:9" ht="12.75">
      <c r="A725" t="str">
        <f>CONCATENATE("T4-",YEAR(B725))</f>
        <v>T4-2012</v>
      </c>
      <c r="B725" s="14">
        <f t="shared" si="43"/>
        <v>41183</v>
      </c>
      <c r="C725" s="14">
        <f t="shared" si="44"/>
        <v>41274</v>
      </c>
      <c r="D725" s="14" t="str">
        <f t="shared" si="45"/>
        <v>PIB - K 64-66 Ac</v>
      </c>
      <c r="F725" s="13">
        <v>2082605</v>
      </c>
      <c r="G725" s="16" t="s">
        <v>1463</v>
      </c>
      <c r="H725" s="16" t="s">
        <v>1462</v>
      </c>
      <c r="I725" t="s">
        <v>12</v>
      </c>
    </row>
    <row r="726" spans="1:9" ht="12.75">
      <c r="A726" t="str">
        <f>CONCATENATE("T1-",YEAR(B726))</f>
        <v>T1-2013</v>
      </c>
      <c r="B726" s="14">
        <f t="shared" si="43"/>
        <v>41275</v>
      </c>
      <c r="C726" s="14">
        <f t="shared" si="44"/>
        <v>41364</v>
      </c>
      <c r="D726" s="14" t="str">
        <f t="shared" si="45"/>
        <v>PIB - K 64-66 Ac</v>
      </c>
      <c r="F726" s="13">
        <v>1953784</v>
      </c>
      <c r="G726" s="16" t="s">
        <v>1463</v>
      </c>
      <c r="H726" s="16" t="s">
        <v>1462</v>
      </c>
      <c r="I726" t="s">
        <v>12</v>
      </c>
    </row>
    <row r="727" spans="1:9" ht="12.75">
      <c r="A727" t="str">
        <f>CONCATENATE("T2-",YEAR(B727))</f>
        <v>T2-2013</v>
      </c>
      <c r="B727" s="14">
        <f t="shared" si="43"/>
        <v>41365</v>
      </c>
      <c r="C727" s="14">
        <f t="shared" si="44"/>
        <v>41455</v>
      </c>
      <c r="D727" s="14" t="str">
        <f t="shared" si="45"/>
        <v>PIB - K 64-66 Ac</v>
      </c>
      <c r="F727" s="13">
        <v>2049477</v>
      </c>
      <c r="G727" s="16" t="s">
        <v>1463</v>
      </c>
      <c r="H727" s="16" t="s">
        <v>1462</v>
      </c>
      <c r="I727" t="s">
        <v>12</v>
      </c>
    </row>
    <row r="728" spans="1:9" ht="12.75">
      <c r="A728" t="str">
        <f>CONCATENATE("T3-",YEAR(B728))</f>
        <v>T3-2013</v>
      </c>
      <c r="B728" s="14">
        <f t="shared" si="43"/>
        <v>41456</v>
      </c>
      <c r="C728" s="14">
        <f t="shared" si="44"/>
        <v>41547</v>
      </c>
      <c r="D728" s="14" t="str">
        <f t="shared" si="45"/>
        <v>PIB - K 64-66 Ac</v>
      </c>
      <c r="F728" s="13">
        <v>1911162</v>
      </c>
      <c r="G728" s="16" t="s">
        <v>1463</v>
      </c>
      <c r="H728" s="16" t="s">
        <v>1462</v>
      </c>
      <c r="I728" t="s">
        <v>12</v>
      </c>
    </row>
    <row r="729" spans="1:9" ht="12.75">
      <c r="A729" t="str">
        <f>CONCATENATE("T4-",YEAR(B729))</f>
        <v>T4-2013</v>
      </c>
      <c r="B729" s="14">
        <f t="shared" si="43"/>
        <v>41548</v>
      </c>
      <c r="C729" s="14">
        <f t="shared" si="44"/>
        <v>41639</v>
      </c>
      <c r="D729" s="14" t="str">
        <f t="shared" si="45"/>
        <v>PIB - K 64-66 Ac</v>
      </c>
      <c r="F729" s="13">
        <v>1708966</v>
      </c>
      <c r="G729" s="16" t="s">
        <v>1463</v>
      </c>
      <c r="H729" s="16" t="s">
        <v>1462</v>
      </c>
      <c r="I729" t="s">
        <v>12</v>
      </c>
    </row>
    <row r="730" spans="1:9" ht="12.75">
      <c r="A730" t="str">
        <f>CONCATENATE("T1-",YEAR(B730))</f>
        <v>T1-2014</v>
      </c>
      <c r="B730" s="14">
        <f t="shared" si="43"/>
        <v>41640</v>
      </c>
      <c r="C730" s="14">
        <f t="shared" si="44"/>
        <v>41729</v>
      </c>
      <c r="D730" s="14" t="str">
        <f t="shared" si="45"/>
        <v>PIB - K 64-66 Ac</v>
      </c>
      <c r="F730" s="13">
        <v>2081551</v>
      </c>
      <c r="G730" s="16" t="s">
        <v>1463</v>
      </c>
      <c r="H730" s="16" t="s">
        <v>1462</v>
      </c>
      <c r="I730" t="s">
        <v>12</v>
      </c>
    </row>
    <row r="731" spans="1:9" ht="12.75">
      <c r="A731" t="str">
        <f>CONCATENATE("T2-",YEAR(B731))</f>
        <v>T2-2014</v>
      </c>
      <c r="B731" s="14">
        <f t="shared" si="43"/>
        <v>41730</v>
      </c>
      <c r="C731" s="14">
        <f t="shared" si="44"/>
        <v>41820</v>
      </c>
      <c r="D731" s="14" t="str">
        <f t="shared" si="45"/>
        <v>PIB - K 64-66 Ac</v>
      </c>
      <c r="F731" s="13">
        <v>2200522</v>
      </c>
      <c r="G731" s="16" t="s">
        <v>1463</v>
      </c>
      <c r="H731" s="16" t="s">
        <v>1462</v>
      </c>
      <c r="I731" t="s">
        <v>12</v>
      </c>
    </row>
    <row r="732" spans="1:9" ht="12.75">
      <c r="A732" t="str">
        <f>CONCATENATE("T3-",YEAR(B732))</f>
        <v>T3-2014</v>
      </c>
      <c r="B732" s="14">
        <f t="shared" si="43"/>
        <v>41821</v>
      </c>
      <c r="C732" s="14">
        <f t="shared" si="44"/>
        <v>41912</v>
      </c>
      <c r="D732" s="14" t="str">
        <f t="shared" si="45"/>
        <v>PIB - K 64-66 Ac</v>
      </c>
      <c r="F732" s="13">
        <v>1980800</v>
      </c>
      <c r="G732" s="16" t="s">
        <v>1463</v>
      </c>
      <c r="H732" s="16" t="s">
        <v>1462</v>
      </c>
      <c r="I732" t="s">
        <v>12</v>
      </c>
    </row>
    <row r="733" spans="1:9" ht="12.75">
      <c r="A733" t="str">
        <f>CONCATENATE("T4-",YEAR(B733))</f>
        <v>T4-2014</v>
      </c>
      <c r="B733" s="14">
        <f t="shared" si="43"/>
        <v>41913</v>
      </c>
      <c r="C733" s="14">
        <f t="shared" si="44"/>
        <v>42004</v>
      </c>
      <c r="D733" s="14" t="str">
        <f t="shared" si="45"/>
        <v>PIB - K 64-66 Ac</v>
      </c>
      <c r="F733" s="13">
        <v>2056145</v>
      </c>
      <c r="G733" s="16" t="s">
        <v>1463</v>
      </c>
      <c r="H733" s="16" t="s">
        <v>1462</v>
      </c>
      <c r="I733" t="s">
        <v>12</v>
      </c>
    </row>
    <row r="734" spans="1:9" ht="12.75">
      <c r="A734" t="str">
        <f>CONCATENATE("T1-",YEAR(B734))</f>
        <v>T1-2015</v>
      </c>
      <c r="B734" s="14">
        <f t="shared" si="43"/>
        <v>42005</v>
      </c>
      <c r="C734" s="14">
        <f t="shared" si="44"/>
        <v>42094</v>
      </c>
      <c r="D734" s="14" t="str">
        <f t="shared" si="45"/>
        <v>PIB - K 64-66 Ac</v>
      </c>
      <c r="F734" s="13">
        <v>2033986</v>
      </c>
      <c r="G734" s="16" t="s">
        <v>1463</v>
      </c>
      <c r="H734" s="16" t="s">
        <v>1462</v>
      </c>
      <c r="I734" t="s">
        <v>12</v>
      </c>
    </row>
    <row r="735" spans="1:9" ht="12.75">
      <c r="A735" t="str">
        <f>CONCATENATE("T2-",YEAR(B735))</f>
        <v>T2-2015</v>
      </c>
      <c r="B735" s="14">
        <f t="shared" si="43"/>
        <v>42095</v>
      </c>
      <c r="C735" s="14">
        <f t="shared" si="44"/>
        <v>42185</v>
      </c>
      <c r="D735" s="14" t="str">
        <f t="shared" si="45"/>
        <v>PIB - K 64-66 Ac</v>
      </c>
      <c r="F735" s="13">
        <v>2184878</v>
      </c>
      <c r="G735" s="16" t="s">
        <v>1463</v>
      </c>
      <c r="H735" s="16" t="s">
        <v>1462</v>
      </c>
      <c r="I735" t="s">
        <v>12</v>
      </c>
    </row>
    <row r="736" spans="1:9" ht="12.75">
      <c r="A736" t="str">
        <f>CONCATENATE("T3-",YEAR(B736))</f>
        <v>T3-2015</v>
      </c>
      <c r="B736" s="14">
        <f t="shared" si="43"/>
        <v>42186</v>
      </c>
      <c r="C736" s="14">
        <f t="shared" si="44"/>
        <v>42277</v>
      </c>
      <c r="D736" s="14" t="str">
        <f t="shared" si="45"/>
        <v>PIB - K 64-66 Ac</v>
      </c>
      <c r="F736" s="13">
        <v>2123005</v>
      </c>
      <c r="G736" s="16" t="s">
        <v>1463</v>
      </c>
      <c r="H736" s="16" t="s">
        <v>1462</v>
      </c>
      <c r="I736" t="s">
        <v>12</v>
      </c>
    </row>
    <row r="737" spans="1:9" ht="12.75">
      <c r="A737" t="str">
        <f>CONCATENATE("T4-",YEAR(B737))</f>
        <v>T4-2015</v>
      </c>
      <c r="B737" s="14">
        <f t="shared" si="43"/>
        <v>42278</v>
      </c>
      <c r="C737" s="14">
        <f t="shared" si="44"/>
        <v>42369</v>
      </c>
      <c r="D737" s="14" t="str">
        <f t="shared" si="45"/>
        <v>PIB - K 64-66 Ac</v>
      </c>
      <c r="F737" s="13">
        <v>2079809</v>
      </c>
      <c r="G737" s="16" t="s">
        <v>1463</v>
      </c>
      <c r="H737" s="16" t="s">
        <v>1462</v>
      </c>
      <c r="I737" t="s">
        <v>12</v>
      </c>
    </row>
    <row r="738" spans="1:9" ht="12.75">
      <c r="A738" t="str">
        <f>CONCATENATE("T1-",YEAR(B738))</f>
        <v>T1-2016</v>
      </c>
      <c r="B738" s="14">
        <f t="shared" si="43"/>
        <v>42370</v>
      </c>
      <c r="C738" s="14">
        <f t="shared" si="44"/>
        <v>42460</v>
      </c>
      <c r="D738" s="14" t="str">
        <f t="shared" si="45"/>
        <v>PIB - K 64-66 Ac</v>
      </c>
      <c r="F738" s="13">
        <v>2112726</v>
      </c>
      <c r="G738" s="16" t="s">
        <v>1463</v>
      </c>
      <c r="H738" s="16" t="s">
        <v>1462</v>
      </c>
      <c r="I738" t="s">
        <v>12</v>
      </c>
    </row>
    <row r="739" spans="1:9" ht="12.75">
      <c r="A739" t="str">
        <f>CONCATENATE("T2-",YEAR(B739))</f>
        <v>T2-2016</v>
      </c>
      <c r="B739" s="14">
        <f t="shared" si="43"/>
        <v>42461</v>
      </c>
      <c r="C739" s="14">
        <f t="shared" si="44"/>
        <v>42551</v>
      </c>
      <c r="D739" s="14" t="str">
        <f t="shared" si="45"/>
        <v>PIB - K 64-66 Ac</v>
      </c>
      <c r="F739" s="13">
        <v>2200390</v>
      </c>
      <c r="G739" s="16" t="s">
        <v>1463</v>
      </c>
      <c r="H739" s="16" t="s">
        <v>1462</v>
      </c>
      <c r="I739" t="s">
        <v>12</v>
      </c>
    </row>
    <row r="740" spans="1:9" ht="12.75">
      <c r="A740" t="str">
        <f>CONCATENATE("T3-",YEAR(B740))</f>
        <v>T3-2016</v>
      </c>
      <c r="B740" s="14">
        <f t="shared" si="43"/>
        <v>42552</v>
      </c>
      <c r="C740" s="14">
        <f t="shared" si="44"/>
        <v>42643</v>
      </c>
      <c r="D740" s="14" t="str">
        <f t="shared" si="45"/>
        <v>PIB - K 64-66 Ac</v>
      </c>
      <c r="F740" s="13">
        <v>2112578</v>
      </c>
      <c r="G740" s="16" t="s">
        <v>1463</v>
      </c>
      <c r="H740" s="16" t="s">
        <v>1462</v>
      </c>
      <c r="I740" t="s">
        <v>12</v>
      </c>
    </row>
    <row r="741" spans="1:9" ht="12.75">
      <c r="A741" t="str">
        <f>CONCATENATE("T4-",YEAR(B741))</f>
        <v>T4-2016</v>
      </c>
      <c r="B741" s="14">
        <f t="shared" si="43"/>
        <v>42644</v>
      </c>
      <c r="C741" s="14">
        <f t="shared" si="44"/>
        <v>42735</v>
      </c>
      <c r="D741" s="14" t="str">
        <f t="shared" si="45"/>
        <v>PIB - K 64-66 Ac</v>
      </c>
      <c r="F741" s="13">
        <v>2209280</v>
      </c>
      <c r="G741" s="16" t="s">
        <v>1463</v>
      </c>
      <c r="H741" s="16" t="s">
        <v>1462</v>
      </c>
      <c r="I741" t="s">
        <v>12</v>
      </c>
    </row>
    <row r="742" spans="1:9" ht="12.75">
      <c r="A742" t="str">
        <f>CONCATENATE("T1-",YEAR(B742))</f>
        <v>T1-2017</v>
      </c>
      <c r="B742" s="14">
        <f t="shared" si="43"/>
        <v>42736</v>
      </c>
      <c r="C742" s="14">
        <f t="shared" si="44"/>
        <v>42825</v>
      </c>
      <c r="D742" s="14" t="str">
        <f t="shared" si="45"/>
        <v>PIB - K 64-66 Ac</v>
      </c>
      <c r="F742" s="13">
        <v>2200603</v>
      </c>
      <c r="G742" s="16" t="s">
        <v>1463</v>
      </c>
      <c r="H742" s="16" t="s">
        <v>1462</v>
      </c>
      <c r="I742" t="s">
        <v>12</v>
      </c>
    </row>
    <row r="743" spans="1:9" ht="12.75">
      <c r="A743" t="str">
        <f>CONCATENATE("T2-",YEAR(B743))</f>
        <v>T2-2017</v>
      </c>
      <c r="B743" s="14">
        <f t="shared" si="43"/>
        <v>42826</v>
      </c>
      <c r="C743" s="14">
        <f t="shared" si="44"/>
        <v>42916</v>
      </c>
      <c r="D743" s="14" t="str">
        <f t="shared" si="45"/>
        <v>PIB - K 64-66 Ac</v>
      </c>
      <c r="F743" s="13">
        <v>2420472</v>
      </c>
      <c r="G743" s="16" t="s">
        <v>1463</v>
      </c>
      <c r="H743" s="16" t="s">
        <v>1462</v>
      </c>
      <c r="I743" t="s">
        <v>12</v>
      </c>
    </row>
    <row r="744" spans="1:9" ht="12.75">
      <c r="A744" t="str">
        <f>CONCATENATE("T3-",YEAR(B744))</f>
        <v>T3-2017</v>
      </c>
      <c r="B744" s="14">
        <f t="shared" si="43"/>
        <v>42917</v>
      </c>
      <c r="C744" s="14">
        <f t="shared" si="44"/>
        <v>43008</v>
      </c>
      <c r="D744" s="14" t="str">
        <f t="shared" si="45"/>
        <v>PIB - K 64-66 Ac</v>
      </c>
      <c r="F744" s="13">
        <v>2357663</v>
      </c>
      <c r="G744" s="16" t="s">
        <v>1463</v>
      </c>
      <c r="H744" s="16" t="s">
        <v>1462</v>
      </c>
      <c r="I744" t="s">
        <v>12</v>
      </c>
    </row>
    <row r="745" spans="1:9" ht="12.75">
      <c r="A745" t="str">
        <f>CONCATENATE("T4-",YEAR(B745))</f>
        <v>T4-2017</v>
      </c>
      <c r="B745" s="14">
        <f t="shared" si="43"/>
        <v>43009</v>
      </c>
      <c r="C745" s="14">
        <f t="shared" si="44"/>
        <v>43100</v>
      </c>
      <c r="D745" s="14" t="str">
        <f t="shared" si="45"/>
        <v>PIB - K 64-66 Ac</v>
      </c>
      <c r="F745" s="13">
        <v>2075317</v>
      </c>
      <c r="G745" s="16" t="s">
        <v>1463</v>
      </c>
      <c r="H745" s="16" t="s">
        <v>1462</v>
      </c>
      <c r="I745" t="s">
        <v>12</v>
      </c>
    </row>
    <row r="746" spans="1:9" ht="12.75">
      <c r="A746" t="str">
        <f>CONCATENATE("T1-",YEAR(B746))</f>
        <v>T1-2018</v>
      </c>
      <c r="B746" s="14">
        <f t="shared" si="43"/>
        <v>43101</v>
      </c>
      <c r="C746" s="14">
        <f t="shared" si="44"/>
        <v>43190</v>
      </c>
      <c r="D746" s="14" t="str">
        <f t="shared" si="45"/>
        <v>PIB - K 64-66 Ac</v>
      </c>
      <c r="F746" s="13">
        <v>2239244</v>
      </c>
      <c r="G746" s="16" t="s">
        <v>1463</v>
      </c>
      <c r="H746" s="16" t="s">
        <v>1462</v>
      </c>
      <c r="I746" t="s">
        <v>12</v>
      </c>
    </row>
    <row r="747" spans="1:9" ht="12.75">
      <c r="A747" t="str">
        <f>CONCATENATE("T2-",YEAR(B747))</f>
        <v>T2-2018</v>
      </c>
      <c r="B747" s="14">
        <f t="shared" si="43"/>
        <v>43191</v>
      </c>
      <c r="C747" s="14">
        <f t="shared" si="44"/>
        <v>43281</v>
      </c>
      <c r="D747" s="14" t="str">
        <f t="shared" si="45"/>
        <v>PIB - K 64-66 Ac</v>
      </c>
      <c r="F747" s="13">
        <v>2332076</v>
      </c>
      <c r="G747" s="16" t="s">
        <v>1463</v>
      </c>
      <c r="H747" s="16" t="s">
        <v>1462</v>
      </c>
      <c r="I747" t="s">
        <v>12</v>
      </c>
    </row>
    <row r="748" spans="1:9" ht="12.75">
      <c r="A748" t="str">
        <f>CONCATENATE("T3-",YEAR(B748))</f>
        <v>T3-2018</v>
      </c>
      <c r="B748" s="14">
        <f aca="true" t="shared" si="46" ref="B748:B757">_XLL.EDATUM(B747,3)</f>
        <v>43282</v>
      </c>
      <c r="C748" s="14">
        <f aca="true" t="shared" si="47" ref="C748:C757">_XLL.MONATSENDE(B748,2)</f>
        <v>43373</v>
      </c>
      <c r="D748" s="14" t="str">
        <f t="shared" si="45"/>
        <v>PIB - K 64-66 Ac</v>
      </c>
      <c r="F748" s="13">
        <v>2246270</v>
      </c>
      <c r="G748" s="16" t="s">
        <v>1463</v>
      </c>
      <c r="H748" s="16" t="s">
        <v>1462</v>
      </c>
      <c r="I748" t="s">
        <v>12</v>
      </c>
    </row>
    <row r="749" spans="1:9" ht="12.75">
      <c r="A749" t="str">
        <f>CONCATENATE("T4-",YEAR(B749))</f>
        <v>T4-2018</v>
      </c>
      <c r="B749" s="14">
        <f t="shared" si="46"/>
        <v>43374</v>
      </c>
      <c r="C749" s="14">
        <f t="shared" si="47"/>
        <v>43465</v>
      </c>
      <c r="D749" s="14" t="str">
        <f t="shared" si="45"/>
        <v>PIB - K 64-66 Ac</v>
      </c>
      <c r="F749" s="13">
        <v>2569028</v>
      </c>
      <c r="G749" s="16" t="s">
        <v>1463</v>
      </c>
      <c r="H749" s="16" t="s">
        <v>1462</v>
      </c>
      <c r="I749" t="s">
        <v>12</v>
      </c>
    </row>
    <row r="750" spans="1:9" ht="12.75">
      <c r="A750" t="str">
        <f>CONCATENATE("T1-",YEAR(B750))</f>
        <v>T1-2019</v>
      </c>
      <c r="B750" s="14">
        <f t="shared" si="46"/>
        <v>43466</v>
      </c>
      <c r="C750" s="14">
        <f t="shared" si="47"/>
        <v>43555</v>
      </c>
      <c r="D750" s="14" t="str">
        <f t="shared" si="45"/>
        <v>PIB - K 64-66 Ac</v>
      </c>
      <c r="F750" s="13">
        <v>2496296</v>
      </c>
      <c r="G750" s="16" t="s">
        <v>1463</v>
      </c>
      <c r="H750" s="16" t="s">
        <v>1462</v>
      </c>
      <c r="I750" t="s">
        <v>12</v>
      </c>
    </row>
    <row r="751" spans="1:9" ht="12.75">
      <c r="A751" t="str">
        <f>CONCATENATE("T2-",YEAR(B751))</f>
        <v>T2-2019</v>
      </c>
      <c r="B751" s="14">
        <f t="shared" si="46"/>
        <v>43556</v>
      </c>
      <c r="C751" s="14">
        <f t="shared" si="47"/>
        <v>43646</v>
      </c>
      <c r="D751" s="14" t="str">
        <f t="shared" si="45"/>
        <v>PIB - K 64-66 Ac</v>
      </c>
      <c r="F751" s="13">
        <v>2378087</v>
      </c>
      <c r="G751" s="16" t="s">
        <v>1463</v>
      </c>
      <c r="H751" s="16" t="s">
        <v>1462</v>
      </c>
      <c r="I751" t="s">
        <v>12</v>
      </c>
    </row>
    <row r="752" spans="1:9" ht="12.75">
      <c r="A752" t="str">
        <f>CONCATENATE("T3-",YEAR(B752))</f>
        <v>T3-2019</v>
      </c>
      <c r="B752" s="14">
        <f t="shared" si="46"/>
        <v>43647</v>
      </c>
      <c r="C752" s="14">
        <f t="shared" si="47"/>
        <v>43738</v>
      </c>
      <c r="D752" s="14" t="str">
        <f t="shared" si="45"/>
        <v>PIB - K 64-66 Ac</v>
      </c>
      <c r="F752" s="13">
        <v>2372067</v>
      </c>
      <c r="G752" s="16" t="s">
        <v>1463</v>
      </c>
      <c r="H752" s="16" t="s">
        <v>1462</v>
      </c>
      <c r="I752" t="s">
        <v>12</v>
      </c>
    </row>
    <row r="753" spans="1:9" ht="12.75">
      <c r="A753" t="str">
        <f>CONCATENATE("T4-",YEAR(B753))</f>
        <v>T4-2019</v>
      </c>
      <c r="B753" s="14">
        <f t="shared" si="46"/>
        <v>43739</v>
      </c>
      <c r="C753" s="14">
        <f t="shared" si="47"/>
        <v>43830</v>
      </c>
      <c r="D753" s="14" t="str">
        <f t="shared" si="45"/>
        <v>PIB - K 64-66 Ac</v>
      </c>
      <c r="F753" s="13">
        <v>2201726</v>
      </c>
      <c r="G753" s="16" t="s">
        <v>1463</v>
      </c>
      <c r="H753" s="16" t="s">
        <v>1462</v>
      </c>
      <c r="I753" t="s">
        <v>12</v>
      </c>
    </row>
    <row r="754" spans="1:9" ht="12.75">
      <c r="A754" t="str">
        <f>CONCATENATE("T1-",YEAR(B754))</f>
        <v>T1-2020</v>
      </c>
      <c r="B754" s="14">
        <f t="shared" si="46"/>
        <v>43831</v>
      </c>
      <c r="C754" s="14">
        <f t="shared" si="47"/>
        <v>43921</v>
      </c>
      <c r="D754" s="14" t="str">
        <f t="shared" si="45"/>
        <v>PIB - K 64-66 Ac</v>
      </c>
      <c r="F754" s="13">
        <v>2876446</v>
      </c>
      <c r="G754" s="16" t="s">
        <v>1463</v>
      </c>
      <c r="H754" s="16" t="s">
        <v>1462</v>
      </c>
      <c r="I754" t="s">
        <v>12</v>
      </c>
    </row>
    <row r="755" spans="1:9" ht="12.75">
      <c r="A755" t="str">
        <f>CONCATENATE("T2-",YEAR(B755))</f>
        <v>T2-2020</v>
      </c>
      <c r="B755" s="14">
        <f t="shared" si="46"/>
        <v>43922</v>
      </c>
      <c r="C755" s="14">
        <f t="shared" si="47"/>
        <v>44012</v>
      </c>
      <c r="D755" s="14" t="str">
        <f t="shared" si="45"/>
        <v>PIB - K 64-66 Ac</v>
      </c>
      <c r="F755" s="13">
        <v>2176590</v>
      </c>
      <c r="G755" s="16" t="s">
        <v>1463</v>
      </c>
      <c r="H755" s="16" t="s">
        <v>1462</v>
      </c>
      <c r="I755" t="s">
        <v>12</v>
      </c>
    </row>
    <row r="756" spans="1:9" ht="12.75">
      <c r="A756" t="str">
        <f>CONCATENATE("T3-",YEAR(B756))</f>
        <v>T3-2020</v>
      </c>
      <c r="B756" s="14">
        <f t="shared" si="46"/>
        <v>44013</v>
      </c>
      <c r="C756" s="14">
        <f t="shared" si="47"/>
        <v>44104</v>
      </c>
      <c r="D756" s="14" t="str">
        <f t="shared" si="45"/>
        <v>PIB - K 64-66 Ac</v>
      </c>
      <c r="F756" t="s">
        <v>1440</v>
      </c>
      <c r="G756" s="16" t="s">
        <v>1463</v>
      </c>
      <c r="H756" s="16" t="s">
        <v>1462</v>
      </c>
      <c r="I756" t="s">
        <v>12</v>
      </c>
    </row>
    <row r="757" spans="1:9" ht="12.75">
      <c r="A757" t="str">
        <f>CONCATENATE("T4-",YEAR(B757))</f>
        <v>T4-2020</v>
      </c>
      <c r="B757" s="14">
        <f t="shared" si="46"/>
        <v>44105</v>
      </c>
      <c r="C757" s="14">
        <f t="shared" si="47"/>
        <v>44196</v>
      </c>
      <c r="D757" s="14" t="str">
        <f t="shared" si="45"/>
        <v>PIB - K 64-66 Ac</v>
      </c>
      <c r="F757" t="s">
        <v>1440</v>
      </c>
      <c r="G757" s="16" t="s">
        <v>1463</v>
      </c>
      <c r="H757" s="16" t="s">
        <v>1462</v>
      </c>
      <c r="I757" t="s">
        <v>12</v>
      </c>
    </row>
    <row r="758" spans="1:9" ht="12.75">
      <c r="A758" t="str">
        <f>CONCATENATE("T1-",YEAR(B758))</f>
        <v>T1-2000</v>
      </c>
      <c r="B758" s="14">
        <v>36526</v>
      </c>
      <c r="C758" s="14">
        <f>_XLL.MONATSENDE(B758,2)</f>
        <v>36616</v>
      </c>
      <c r="D758" s="14" t="str">
        <f t="shared" si="45"/>
        <v>PIB - L 68 Activ</v>
      </c>
      <c r="F758" s="13">
        <v>1270453</v>
      </c>
      <c r="G758" s="16" t="s">
        <v>1463</v>
      </c>
      <c r="H758" s="16" t="s">
        <v>1462</v>
      </c>
      <c r="I758" t="s">
        <v>13</v>
      </c>
    </row>
    <row r="759" spans="1:9" ht="12.75">
      <c r="A759" t="str">
        <f>CONCATENATE("T2-",YEAR(B759))</f>
        <v>T2-2000</v>
      </c>
      <c r="B759" s="14">
        <f>_XLL.EDATUM(B758,3)</f>
        <v>36617</v>
      </c>
      <c r="C759" s="14">
        <f>_XLL.MONATSENDE(B759,2)</f>
        <v>36707</v>
      </c>
      <c r="D759" s="14" t="str">
        <f t="shared" si="45"/>
        <v>PIB - L 68 Activ</v>
      </c>
      <c r="F759" s="13">
        <v>1290823</v>
      </c>
      <c r="G759" s="16" t="s">
        <v>1463</v>
      </c>
      <c r="H759" s="16" t="s">
        <v>1462</v>
      </c>
      <c r="I759" t="s">
        <v>13</v>
      </c>
    </row>
    <row r="760" spans="1:9" ht="12.75">
      <c r="A760" t="str">
        <f>CONCATENATE("T3-",YEAR(B760))</f>
        <v>T3-2000</v>
      </c>
      <c r="B760" s="14">
        <f>_XLL.EDATUM(B759,3)</f>
        <v>36708</v>
      </c>
      <c r="C760" s="14">
        <f>_XLL.MONATSENDE(B760,2)</f>
        <v>36799</v>
      </c>
      <c r="D760" s="14" t="str">
        <f t="shared" si="45"/>
        <v>PIB - L 68 Activ</v>
      </c>
      <c r="F760" s="13">
        <v>1336101</v>
      </c>
      <c r="G760" s="16" t="s">
        <v>1463</v>
      </c>
      <c r="H760" s="16" t="s">
        <v>1462</v>
      </c>
      <c r="I760" t="s">
        <v>13</v>
      </c>
    </row>
    <row r="761" spans="1:9" ht="12.75">
      <c r="A761" t="str">
        <f>CONCATENATE("T4-",YEAR(B761))</f>
        <v>T4-2000</v>
      </c>
      <c r="B761" s="14">
        <f>_XLL.EDATUM(B760,3)</f>
        <v>36800</v>
      </c>
      <c r="C761" s="14">
        <f>_XLL.MONATSENDE(B761,2)</f>
        <v>36891</v>
      </c>
      <c r="D761" s="14" t="str">
        <f t="shared" si="45"/>
        <v>PIB - L 68 Activ</v>
      </c>
      <c r="F761" s="13">
        <v>1368224</v>
      </c>
      <c r="G761" s="16" t="s">
        <v>1463</v>
      </c>
      <c r="H761" s="16" t="s">
        <v>1462</v>
      </c>
      <c r="I761" t="s">
        <v>13</v>
      </c>
    </row>
    <row r="762" spans="1:9" ht="12.75">
      <c r="A762" t="str">
        <f>CONCATENATE("T1-",YEAR(B762))</f>
        <v>T1-2001</v>
      </c>
      <c r="B762" s="14">
        <f>_XLL.EDATUM(B761,3)</f>
        <v>36892</v>
      </c>
      <c r="C762" s="14">
        <f>_XLL.MONATSENDE(B762,2)</f>
        <v>36981</v>
      </c>
      <c r="D762" s="14" t="str">
        <f t="shared" si="45"/>
        <v>PIB - L 68 Activ</v>
      </c>
      <c r="F762" s="13">
        <v>1414949</v>
      </c>
      <c r="G762" s="16" t="s">
        <v>1463</v>
      </c>
      <c r="H762" s="16" t="s">
        <v>1462</v>
      </c>
      <c r="I762" t="s">
        <v>13</v>
      </c>
    </row>
    <row r="763" spans="1:9" ht="12.75">
      <c r="A763" t="str">
        <f>CONCATENATE("T2-",YEAR(B763))</f>
        <v>T2-2001</v>
      </c>
      <c r="B763" s="14">
        <f>_XLL.EDATUM(B762,3)</f>
        <v>36982</v>
      </c>
      <c r="C763" s="14">
        <f>_XLL.MONATSENDE(B763,2)</f>
        <v>37072</v>
      </c>
      <c r="D763" s="14" t="str">
        <f aca="true" t="shared" si="48" ref="D763:D826">CONCATENATE("PIB - ",MID(I763,1,10))</f>
        <v>PIB - L 68 Activ</v>
      </c>
      <c r="F763" s="13">
        <v>1443067</v>
      </c>
      <c r="G763" s="16" t="s">
        <v>1463</v>
      </c>
      <c r="H763" s="16" t="s">
        <v>1462</v>
      </c>
      <c r="I763" t="s">
        <v>13</v>
      </c>
    </row>
    <row r="764" spans="1:9" ht="12.75">
      <c r="A764" t="str">
        <f>CONCATENATE("T3-",YEAR(B764))</f>
        <v>T3-2001</v>
      </c>
      <c r="B764" s="14">
        <f>_XLL.EDATUM(B763,3)</f>
        <v>37073</v>
      </c>
      <c r="C764" s="14">
        <f>_XLL.MONATSENDE(B764,2)</f>
        <v>37164</v>
      </c>
      <c r="D764" s="14" t="str">
        <f t="shared" si="48"/>
        <v>PIB - L 68 Activ</v>
      </c>
      <c r="F764" s="13">
        <v>1448272</v>
      </c>
      <c r="G764" s="16" t="s">
        <v>1463</v>
      </c>
      <c r="H764" s="16" t="s">
        <v>1462</v>
      </c>
      <c r="I764" t="s">
        <v>13</v>
      </c>
    </row>
    <row r="765" spans="1:9" ht="12.75">
      <c r="A765" t="str">
        <f>CONCATENATE("T4-",YEAR(B765))</f>
        <v>T4-2001</v>
      </c>
      <c r="B765" s="14">
        <f>_XLL.EDATUM(B764,3)</f>
        <v>37165</v>
      </c>
      <c r="C765" s="14">
        <f>_XLL.MONATSENDE(B765,2)</f>
        <v>37256</v>
      </c>
      <c r="D765" s="14" t="str">
        <f t="shared" si="48"/>
        <v>PIB - L 68 Activ</v>
      </c>
      <c r="F765" s="13">
        <v>1460173</v>
      </c>
      <c r="G765" s="16" t="s">
        <v>1463</v>
      </c>
      <c r="H765" s="16" t="s">
        <v>1462</v>
      </c>
      <c r="I765" t="s">
        <v>13</v>
      </c>
    </row>
    <row r="766" spans="1:9" ht="12.75">
      <c r="A766" t="str">
        <f>CONCATENATE("T1-",YEAR(B766))</f>
        <v>T1-2002</v>
      </c>
      <c r="B766" s="14">
        <f>_XLL.EDATUM(B765,3)</f>
        <v>37257</v>
      </c>
      <c r="C766" s="14">
        <f>_XLL.MONATSENDE(B766,2)</f>
        <v>37346</v>
      </c>
      <c r="D766" s="14" t="str">
        <f t="shared" si="48"/>
        <v>PIB - L 68 Activ</v>
      </c>
      <c r="F766" s="13">
        <v>1464429</v>
      </c>
      <c r="G766" s="16" t="s">
        <v>1463</v>
      </c>
      <c r="H766" s="16" t="s">
        <v>1462</v>
      </c>
      <c r="I766" t="s">
        <v>13</v>
      </c>
    </row>
    <row r="767" spans="1:9" ht="12.75">
      <c r="A767" t="str">
        <f>CONCATENATE("T2-",YEAR(B767))</f>
        <v>T2-2002</v>
      </c>
      <c r="B767" s="14">
        <f>_XLL.EDATUM(B766,3)</f>
        <v>37347</v>
      </c>
      <c r="C767" s="14">
        <f>_XLL.MONATSENDE(B767,2)</f>
        <v>37437</v>
      </c>
      <c r="D767" s="14" t="str">
        <f t="shared" si="48"/>
        <v>PIB - L 68 Activ</v>
      </c>
      <c r="F767" s="13">
        <v>1491029</v>
      </c>
      <c r="G767" s="16" t="s">
        <v>1463</v>
      </c>
      <c r="H767" s="16" t="s">
        <v>1462</v>
      </c>
      <c r="I767" t="s">
        <v>13</v>
      </c>
    </row>
    <row r="768" spans="1:9" ht="12.75">
      <c r="A768" t="str">
        <f>CONCATENATE("T3-",YEAR(B768))</f>
        <v>T3-2002</v>
      </c>
      <c r="B768" s="14">
        <f aca="true" t="shared" si="49" ref="B768:B831">_XLL.EDATUM(B767,3)</f>
        <v>37438</v>
      </c>
      <c r="C768" s="14">
        <f aca="true" t="shared" si="50" ref="C768:C831">_XLL.MONATSENDE(B768,2)</f>
        <v>37529</v>
      </c>
      <c r="D768" s="14" t="str">
        <f t="shared" si="48"/>
        <v>PIB - L 68 Activ</v>
      </c>
      <c r="F768" s="13">
        <v>1513212</v>
      </c>
      <c r="G768" s="16" t="s">
        <v>1463</v>
      </c>
      <c r="H768" s="16" t="s">
        <v>1462</v>
      </c>
      <c r="I768" t="s">
        <v>13</v>
      </c>
    </row>
    <row r="769" spans="1:9" ht="12.75">
      <c r="A769" t="str">
        <f>CONCATENATE("T4-",YEAR(B769))</f>
        <v>T4-2002</v>
      </c>
      <c r="B769" s="14">
        <f t="shared" si="49"/>
        <v>37530</v>
      </c>
      <c r="C769" s="14">
        <f t="shared" si="50"/>
        <v>37621</v>
      </c>
      <c r="D769" s="14" t="str">
        <f t="shared" si="48"/>
        <v>PIB - L 68 Activ</v>
      </c>
      <c r="F769" s="13">
        <v>1623940</v>
      </c>
      <c r="G769" s="16" t="s">
        <v>1463</v>
      </c>
      <c r="H769" s="16" t="s">
        <v>1462</v>
      </c>
      <c r="I769" t="s">
        <v>13</v>
      </c>
    </row>
    <row r="770" spans="1:9" ht="12.75">
      <c r="A770" t="str">
        <f>CONCATENATE("T1-",YEAR(B770))</f>
        <v>T1-2003</v>
      </c>
      <c r="B770" s="14">
        <f t="shared" si="49"/>
        <v>37622</v>
      </c>
      <c r="C770" s="14">
        <f t="shared" si="50"/>
        <v>37711</v>
      </c>
      <c r="D770" s="14" t="str">
        <f t="shared" si="48"/>
        <v>PIB - L 68 Activ</v>
      </c>
      <c r="F770" s="13">
        <v>1644335</v>
      </c>
      <c r="G770" s="16" t="s">
        <v>1463</v>
      </c>
      <c r="H770" s="16" t="s">
        <v>1462</v>
      </c>
      <c r="I770" t="s">
        <v>13</v>
      </c>
    </row>
    <row r="771" spans="1:9" ht="12.75">
      <c r="A771" t="str">
        <f>CONCATENATE("T2-",YEAR(B771))</f>
        <v>T2-2003</v>
      </c>
      <c r="B771" s="14">
        <f t="shared" si="49"/>
        <v>37712</v>
      </c>
      <c r="C771" s="14">
        <f t="shared" si="50"/>
        <v>37802</v>
      </c>
      <c r="D771" s="14" t="str">
        <f t="shared" si="48"/>
        <v>PIB - L 68 Activ</v>
      </c>
      <c r="F771" s="13">
        <v>1716200</v>
      </c>
      <c r="G771" s="16" t="s">
        <v>1463</v>
      </c>
      <c r="H771" s="16" t="s">
        <v>1462</v>
      </c>
      <c r="I771" t="s">
        <v>13</v>
      </c>
    </row>
    <row r="772" spans="1:9" ht="12.75">
      <c r="A772" t="str">
        <f>CONCATENATE("T3-",YEAR(B772))</f>
        <v>T3-2003</v>
      </c>
      <c r="B772" s="14">
        <f t="shared" si="49"/>
        <v>37803</v>
      </c>
      <c r="C772" s="14">
        <f t="shared" si="50"/>
        <v>37894</v>
      </c>
      <c r="D772" s="14" t="str">
        <f t="shared" si="48"/>
        <v>PIB - L 68 Activ</v>
      </c>
      <c r="F772" s="13">
        <v>1772791</v>
      </c>
      <c r="G772" s="16" t="s">
        <v>1463</v>
      </c>
      <c r="H772" s="16" t="s">
        <v>1462</v>
      </c>
      <c r="I772" t="s">
        <v>13</v>
      </c>
    </row>
    <row r="773" spans="1:9" ht="12.75">
      <c r="A773" t="str">
        <f>CONCATENATE("T4-",YEAR(B773))</f>
        <v>T4-2003</v>
      </c>
      <c r="B773" s="14">
        <f t="shared" si="49"/>
        <v>37895</v>
      </c>
      <c r="C773" s="14">
        <f t="shared" si="50"/>
        <v>37986</v>
      </c>
      <c r="D773" s="14" t="str">
        <f t="shared" si="48"/>
        <v>PIB - L 68 Activ</v>
      </c>
      <c r="F773" s="13">
        <v>1810588</v>
      </c>
      <c r="G773" s="16" t="s">
        <v>1463</v>
      </c>
      <c r="H773" s="16" t="s">
        <v>1462</v>
      </c>
      <c r="I773" t="s">
        <v>13</v>
      </c>
    </row>
    <row r="774" spans="1:9" ht="12.75">
      <c r="A774" t="str">
        <f>CONCATENATE("T1-",YEAR(B774))</f>
        <v>T1-2004</v>
      </c>
      <c r="B774" s="14">
        <f t="shared" si="49"/>
        <v>37987</v>
      </c>
      <c r="C774" s="14">
        <f t="shared" si="50"/>
        <v>38077</v>
      </c>
      <c r="D774" s="14" t="str">
        <f t="shared" si="48"/>
        <v>PIB - L 68 Activ</v>
      </c>
      <c r="F774" s="13">
        <v>1875276</v>
      </c>
      <c r="G774" s="16" t="s">
        <v>1463</v>
      </c>
      <c r="H774" s="16" t="s">
        <v>1462</v>
      </c>
      <c r="I774" t="s">
        <v>13</v>
      </c>
    </row>
    <row r="775" spans="1:9" ht="12.75">
      <c r="A775" t="str">
        <f>CONCATENATE("T2-",YEAR(B775))</f>
        <v>T2-2004</v>
      </c>
      <c r="B775" s="14">
        <f t="shared" si="49"/>
        <v>38078</v>
      </c>
      <c r="C775" s="14">
        <f t="shared" si="50"/>
        <v>38168</v>
      </c>
      <c r="D775" s="14" t="str">
        <f t="shared" si="48"/>
        <v>PIB - L 68 Activ</v>
      </c>
      <c r="F775" s="13">
        <v>1914323</v>
      </c>
      <c r="G775" s="16" t="s">
        <v>1463</v>
      </c>
      <c r="H775" s="16" t="s">
        <v>1462</v>
      </c>
      <c r="I775" t="s">
        <v>13</v>
      </c>
    </row>
    <row r="776" spans="1:9" ht="12.75">
      <c r="A776" t="str">
        <f>CONCATENATE("T3-",YEAR(B776))</f>
        <v>T3-2004</v>
      </c>
      <c r="B776" s="14">
        <f t="shared" si="49"/>
        <v>38169</v>
      </c>
      <c r="C776" s="14">
        <f t="shared" si="50"/>
        <v>38260</v>
      </c>
      <c r="D776" s="14" t="str">
        <f t="shared" si="48"/>
        <v>PIB - L 68 Activ</v>
      </c>
      <c r="F776" s="13">
        <v>1908196</v>
      </c>
      <c r="G776" s="16" t="s">
        <v>1463</v>
      </c>
      <c r="H776" s="16" t="s">
        <v>1462</v>
      </c>
      <c r="I776" t="s">
        <v>13</v>
      </c>
    </row>
    <row r="777" spans="1:9" ht="12.75">
      <c r="A777" t="str">
        <f>CONCATENATE("T4-",YEAR(B777))</f>
        <v>T4-2004</v>
      </c>
      <c r="B777" s="14">
        <f t="shared" si="49"/>
        <v>38261</v>
      </c>
      <c r="C777" s="14">
        <f t="shared" si="50"/>
        <v>38352</v>
      </c>
      <c r="D777" s="14" t="str">
        <f t="shared" si="48"/>
        <v>PIB - L 68 Activ</v>
      </c>
      <c r="F777" s="13">
        <v>1962585</v>
      </c>
      <c r="G777" s="16" t="s">
        <v>1463</v>
      </c>
      <c r="H777" s="16" t="s">
        <v>1462</v>
      </c>
      <c r="I777" t="s">
        <v>13</v>
      </c>
    </row>
    <row r="778" spans="1:9" ht="12.75">
      <c r="A778" t="str">
        <f>CONCATENATE("T1-",YEAR(B778))</f>
        <v>T1-2005</v>
      </c>
      <c r="B778" s="14">
        <f t="shared" si="49"/>
        <v>38353</v>
      </c>
      <c r="C778" s="14">
        <f t="shared" si="50"/>
        <v>38442</v>
      </c>
      <c r="D778" s="14" t="str">
        <f t="shared" si="48"/>
        <v>PIB - L 68 Activ</v>
      </c>
      <c r="F778" s="13">
        <v>1978235</v>
      </c>
      <c r="G778" s="16" t="s">
        <v>1463</v>
      </c>
      <c r="H778" s="16" t="s">
        <v>1462</v>
      </c>
      <c r="I778" t="s">
        <v>13</v>
      </c>
    </row>
    <row r="779" spans="1:9" ht="12.75">
      <c r="A779" t="str">
        <f>CONCATENATE("T2-",YEAR(B779))</f>
        <v>T2-2005</v>
      </c>
      <c r="B779" s="14">
        <f t="shared" si="49"/>
        <v>38443</v>
      </c>
      <c r="C779" s="14">
        <f t="shared" si="50"/>
        <v>38533</v>
      </c>
      <c r="D779" s="14" t="str">
        <f t="shared" si="48"/>
        <v>PIB - L 68 Activ</v>
      </c>
      <c r="F779" s="13">
        <v>2026015</v>
      </c>
      <c r="G779" s="16" t="s">
        <v>1463</v>
      </c>
      <c r="H779" s="16" t="s">
        <v>1462</v>
      </c>
      <c r="I779" t="s">
        <v>13</v>
      </c>
    </row>
    <row r="780" spans="1:9" ht="12.75">
      <c r="A780" t="str">
        <f>CONCATENATE("T3-",YEAR(B780))</f>
        <v>T3-2005</v>
      </c>
      <c r="B780" s="14">
        <f t="shared" si="49"/>
        <v>38534</v>
      </c>
      <c r="C780" s="14">
        <f t="shared" si="50"/>
        <v>38625</v>
      </c>
      <c r="D780" s="14" t="str">
        <f t="shared" si="48"/>
        <v>PIB - L 68 Activ</v>
      </c>
      <c r="F780" s="13">
        <v>2049498</v>
      </c>
      <c r="G780" s="16" t="s">
        <v>1463</v>
      </c>
      <c r="H780" s="16" t="s">
        <v>1462</v>
      </c>
      <c r="I780" t="s">
        <v>13</v>
      </c>
    </row>
    <row r="781" spans="1:9" ht="12.75">
      <c r="A781" t="str">
        <f>CONCATENATE("T4-",YEAR(B781))</f>
        <v>T4-2005</v>
      </c>
      <c r="B781" s="14">
        <f t="shared" si="49"/>
        <v>38626</v>
      </c>
      <c r="C781" s="14">
        <f t="shared" si="50"/>
        <v>38717</v>
      </c>
      <c r="D781" s="14" t="str">
        <f t="shared" si="48"/>
        <v>PIB - L 68 Activ</v>
      </c>
      <c r="F781" s="13">
        <v>2109560</v>
      </c>
      <c r="G781" s="16" t="s">
        <v>1463</v>
      </c>
      <c r="H781" s="16" t="s">
        <v>1462</v>
      </c>
      <c r="I781" t="s">
        <v>13</v>
      </c>
    </row>
    <row r="782" spans="1:9" ht="12.75">
      <c r="A782" t="str">
        <f>CONCATENATE("T1-",YEAR(B782))</f>
        <v>T1-2006</v>
      </c>
      <c r="B782" s="14">
        <f t="shared" si="49"/>
        <v>38718</v>
      </c>
      <c r="C782" s="14">
        <f t="shared" si="50"/>
        <v>38807</v>
      </c>
      <c r="D782" s="14" t="str">
        <f t="shared" si="48"/>
        <v>PIB - L 68 Activ</v>
      </c>
      <c r="F782" s="13">
        <v>2260869</v>
      </c>
      <c r="G782" s="16" t="s">
        <v>1463</v>
      </c>
      <c r="H782" s="16" t="s">
        <v>1462</v>
      </c>
      <c r="I782" t="s">
        <v>13</v>
      </c>
    </row>
    <row r="783" spans="1:9" ht="12.75">
      <c r="A783" t="str">
        <f>CONCATENATE("T2-",YEAR(B783))</f>
        <v>T2-2006</v>
      </c>
      <c r="B783" s="14">
        <f t="shared" si="49"/>
        <v>38808</v>
      </c>
      <c r="C783" s="14">
        <f t="shared" si="50"/>
        <v>38898</v>
      </c>
      <c r="D783" s="14" t="str">
        <f t="shared" si="48"/>
        <v>PIB - L 68 Activ</v>
      </c>
      <c r="F783" s="13">
        <v>2313043</v>
      </c>
      <c r="G783" s="16" t="s">
        <v>1463</v>
      </c>
      <c r="H783" s="16" t="s">
        <v>1462</v>
      </c>
      <c r="I783" t="s">
        <v>13</v>
      </c>
    </row>
    <row r="784" spans="1:9" ht="12.75">
      <c r="A784" t="str">
        <f>CONCATENATE("T3-",YEAR(B784))</f>
        <v>T3-2006</v>
      </c>
      <c r="B784" s="14">
        <f t="shared" si="49"/>
        <v>38899</v>
      </c>
      <c r="C784" s="14">
        <f t="shared" si="50"/>
        <v>38990</v>
      </c>
      <c r="D784" s="14" t="str">
        <f t="shared" si="48"/>
        <v>PIB - L 68 Activ</v>
      </c>
      <c r="F784" s="13">
        <v>2380787</v>
      </c>
      <c r="G784" s="16" t="s">
        <v>1463</v>
      </c>
      <c r="H784" s="16" t="s">
        <v>1462</v>
      </c>
      <c r="I784" t="s">
        <v>13</v>
      </c>
    </row>
    <row r="785" spans="1:9" ht="12.75">
      <c r="A785" t="str">
        <f>CONCATENATE("T4-",YEAR(B785))</f>
        <v>T4-2006</v>
      </c>
      <c r="B785" s="14">
        <f t="shared" si="49"/>
        <v>38991</v>
      </c>
      <c r="C785" s="14">
        <f t="shared" si="50"/>
        <v>39082</v>
      </c>
      <c r="D785" s="14" t="str">
        <f t="shared" si="48"/>
        <v>PIB - L 68 Activ</v>
      </c>
      <c r="F785" s="13">
        <v>2410905</v>
      </c>
      <c r="G785" s="16" t="s">
        <v>1463</v>
      </c>
      <c r="H785" s="16" t="s">
        <v>1462</v>
      </c>
      <c r="I785" t="s">
        <v>13</v>
      </c>
    </row>
    <row r="786" spans="1:9" ht="12.75">
      <c r="A786" t="str">
        <f>CONCATENATE("T1-",YEAR(B786))</f>
        <v>T1-2007</v>
      </c>
      <c r="B786" s="14">
        <f t="shared" si="49"/>
        <v>39083</v>
      </c>
      <c r="C786" s="14">
        <f t="shared" si="50"/>
        <v>39172</v>
      </c>
      <c r="D786" s="14" t="str">
        <f t="shared" si="48"/>
        <v>PIB - L 68 Activ</v>
      </c>
      <c r="F786" s="13">
        <v>2436196</v>
      </c>
      <c r="G786" s="16" t="s">
        <v>1463</v>
      </c>
      <c r="H786" s="16" t="s">
        <v>1462</v>
      </c>
      <c r="I786" t="s">
        <v>13</v>
      </c>
    </row>
    <row r="787" spans="1:9" ht="12.75">
      <c r="A787" t="str">
        <f>CONCATENATE("T2-",YEAR(B787))</f>
        <v>T2-2007</v>
      </c>
      <c r="B787" s="14">
        <f t="shared" si="49"/>
        <v>39173</v>
      </c>
      <c r="C787" s="14">
        <f t="shared" si="50"/>
        <v>39263</v>
      </c>
      <c r="D787" s="14" t="str">
        <f t="shared" si="48"/>
        <v>PIB - L 68 Activ</v>
      </c>
      <c r="F787" s="13">
        <v>2476787</v>
      </c>
      <c r="G787" s="16" t="s">
        <v>1463</v>
      </c>
      <c r="H787" s="16" t="s">
        <v>1462</v>
      </c>
      <c r="I787" t="s">
        <v>13</v>
      </c>
    </row>
    <row r="788" spans="1:9" ht="12.75">
      <c r="A788" t="str">
        <f>CONCATENATE("T3-",YEAR(B788))</f>
        <v>T3-2007</v>
      </c>
      <c r="B788" s="14">
        <f t="shared" si="49"/>
        <v>39264</v>
      </c>
      <c r="C788" s="14">
        <f t="shared" si="50"/>
        <v>39355</v>
      </c>
      <c r="D788" s="14" t="str">
        <f t="shared" si="48"/>
        <v>PIB - L 68 Activ</v>
      </c>
      <c r="F788" s="13">
        <v>2505309</v>
      </c>
      <c r="G788" s="16" t="s">
        <v>1463</v>
      </c>
      <c r="H788" s="16" t="s">
        <v>1462</v>
      </c>
      <c r="I788" t="s">
        <v>13</v>
      </c>
    </row>
    <row r="789" spans="1:9" ht="12.75">
      <c r="A789" t="str">
        <f>CONCATENATE("T4-",YEAR(B789))</f>
        <v>T4-2007</v>
      </c>
      <c r="B789" s="14">
        <f t="shared" si="49"/>
        <v>39356</v>
      </c>
      <c r="C789" s="14">
        <f t="shared" si="50"/>
        <v>39447</v>
      </c>
      <c r="D789" s="14" t="str">
        <f t="shared" si="48"/>
        <v>PIB - L 68 Activ</v>
      </c>
      <c r="F789" s="13">
        <v>2543278</v>
      </c>
      <c r="G789" s="16" t="s">
        <v>1463</v>
      </c>
      <c r="H789" s="16" t="s">
        <v>1462</v>
      </c>
      <c r="I789" t="s">
        <v>13</v>
      </c>
    </row>
    <row r="790" spans="1:9" ht="12.75">
      <c r="A790" t="str">
        <f>CONCATENATE("T1-",YEAR(B790))</f>
        <v>T1-2008</v>
      </c>
      <c r="B790" s="14">
        <f t="shared" si="49"/>
        <v>39448</v>
      </c>
      <c r="C790" s="14">
        <f t="shared" si="50"/>
        <v>39538</v>
      </c>
      <c r="D790" s="14" t="str">
        <f t="shared" si="48"/>
        <v>PIB - L 68 Activ</v>
      </c>
      <c r="F790" s="13">
        <v>2697580</v>
      </c>
      <c r="G790" s="16" t="s">
        <v>1463</v>
      </c>
      <c r="H790" s="16" t="s">
        <v>1462</v>
      </c>
      <c r="I790" t="s">
        <v>13</v>
      </c>
    </row>
    <row r="791" spans="1:9" ht="12.75">
      <c r="A791" t="str">
        <f>CONCATENATE("T2-",YEAR(B791))</f>
        <v>T2-2008</v>
      </c>
      <c r="B791" s="14">
        <f t="shared" si="49"/>
        <v>39539</v>
      </c>
      <c r="C791" s="14">
        <f t="shared" si="50"/>
        <v>39629</v>
      </c>
      <c r="D791" s="14" t="str">
        <f t="shared" si="48"/>
        <v>PIB - L 68 Activ</v>
      </c>
      <c r="F791" s="13">
        <v>2689589</v>
      </c>
      <c r="G791" s="16" t="s">
        <v>1463</v>
      </c>
      <c r="H791" s="16" t="s">
        <v>1462</v>
      </c>
      <c r="I791" t="s">
        <v>13</v>
      </c>
    </row>
    <row r="792" spans="1:9" ht="12.75">
      <c r="A792" t="str">
        <f>CONCATENATE("T3-",YEAR(B792))</f>
        <v>T3-2008</v>
      </c>
      <c r="B792" s="14">
        <f t="shared" si="49"/>
        <v>39630</v>
      </c>
      <c r="C792" s="14">
        <f t="shared" si="50"/>
        <v>39721</v>
      </c>
      <c r="D792" s="14" t="str">
        <f t="shared" si="48"/>
        <v>PIB - L 68 Activ</v>
      </c>
      <c r="F792" s="13">
        <v>2640955</v>
      </c>
      <c r="G792" s="16" t="s">
        <v>1463</v>
      </c>
      <c r="H792" s="16" t="s">
        <v>1462</v>
      </c>
      <c r="I792" t="s">
        <v>13</v>
      </c>
    </row>
    <row r="793" spans="1:9" ht="12.75">
      <c r="A793" t="str">
        <f>CONCATENATE("T4-",YEAR(B793))</f>
        <v>T4-2008</v>
      </c>
      <c r="B793" s="14">
        <f t="shared" si="49"/>
        <v>39722</v>
      </c>
      <c r="C793" s="14">
        <f t="shared" si="50"/>
        <v>39813</v>
      </c>
      <c r="D793" s="14" t="str">
        <f t="shared" si="48"/>
        <v>PIB - L 68 Activ</v>
      </c>
      <c r="F793" s="13">
        <v>2631088</v>
      </c>
      <c r="G793" s="16" t="s">
        <v>1463</v>
      </c>
      <c r="H793" s="16" t="s">
        <v>1462</v>
      </c>
      <c r="I793" t="s">
        <v>13</v>
      </c>
    </row>
    <row r="794" spans="1:9" ht="12.75">
      <c r="A794" t="str">
        <f>CONCATENATE("T1-",YEAR(B794))</f>
        <v>T1-2009</v>
      </c>
      <c r="B794" s="14">
        <f t="shared" si="49"/>
        <v>39814</v>
      </c>
      <c r="C794" s="14">
        <f t="shared" si="50"/>
        <v>39903</v>
      </c>
      <c r="D794" s="14" t="str">
        <f t="shared" si="48"/>
        <v>PIB - L 68 Activ</v>
      </c>
      <c r="F794" s="13">
        <v>2529342</v>
      </c>
      <c r="G794" s="16" t="s">
        <v>1463</v>
      </c>
      <c r="H794" s="16" t="s">
        <v>1462</v>
      </c>
      <c r="I794" t="s">
        <v>13</v>
      </c>
    </row>
    <row r="795" spans="1:9" ht="12.75">
      <c r="A795" t="str">
        <f>CONCATENATE("T2-",YEAR(B795))</f>
        <v>T2-2009</v>
      </c>
      <c r="B795" s="14">
        <f t="shared" si="49"/>
        <v>39904</v>
      </c>
      <c r="C795" s="14">
        <f t="shared" si="50"/>
        <v>39994</v>
      </c>
      <c r="D795" s="14" t="str">
        <f t="shared" si="48"/>
        <v>PIB - L 68 Activ</v>
      </c>
      <c r="F795" s="13">
        <v>2452673</v>
      </c>
      <c r="G795" s="16" t="s">
        <v>1463</v>
      </c>
      <c r="H795" s="16" t="s">
        <v>1462</v>
      </c>
      <c r="I795" t="s">
        <v>13</v>
      </c>
    </row>
    <row r="796" spans="1:9" ht="12.75">
      <c r="A796" t="str">
        <f>CONCATENATE("T3-",YEAR(B796))</f>
        <v>T3-2009</v>
      </c>
      <c r="B796" s="14">
        <f t="shared" si="49"/>
        <v>39995</v>
      </c>
      <c r="C796" s="14">
        <f t="shared" si="50"/>
        <v>40086</v>
      </c>
      <c r="D796" s="14" t="str">
        <f t="shared" si="48"/>
        <v>PIB - L 68 Activ</v>
      </c>
      <c r="F796" s="13">
        <v>2577817</v>
      </c>
      <c r="G796" s="16" t="s">
        <v>1463</v>
      </c>
      <c r="H796" s="16" t="s">
        <v>1462</v>
      </c>
      <c r="I796" t="s">
        <v>13</v>
      </c>
    </row>
    <row r="797" spans="1:9" ht="12.75">
      <c r="A797" t="str">
        <f>CONCATENATE("T4-",YEAR(B797))</f>
        <v>T4-2009</v>
      </c>
      <c r="B797" s="14">
        <f t="shared" si="49"/>
        <v>40087</v>
      </c>
      <c r="C797" s="14">
        <f t="shared" si="50"/>
        <v>40178</v>
      </c>
      <c r="D797" s="14" t="str">
        <f t="shared" si="48"/>
        <v>PIB - L 68 Activ</v>
      </c>
      <c r="F797" s="13">
        <v>2574054</v>
      </c>
      <c r="G797" s="16" t="s">
        <v>1463</v>
      </c>
      <c r="H797" s="16" t="s">
        <v>1462</v>
      </c>
      <c r="I797" t="s">
        <v>13</v>
      </c>
    </row>
    <row r="798" spans="1:9" ht="12.75">
      <c r="A798" t="str">
        <f>CONCATENATE("T1-",YEAR(B798))</f>
        <v>T1-2010</v>
      </c>
      <c r="B798" s="14">
        <f t="shared" si="49"/>
        <v>40179</v>
      </c>
      <c r="C798" s="14">
        <f t="shared" si="50"/>
        <v>40268</v>
      </c>
      <c r="D798" s="14" t="str">
        <f t="shared" si="48"/>
        <v>PIB - L 68 Activ</v>
      </c>
      <c r="F798" s="13">
        <v>2703721</v>
      </c>
      <c r="G798" s="16" t="s">
        <v>1463</v>
      </c>
      <c r="H798" s="16" t="s">
        <v>1462</v>
      </c>
      <c r="I798" t="s">
        <v>13</v>
      </c>
    </row>
    <row r="799" spans="1:9" ht="12.75">
      <c r="A799" t="str">
        <f>CONCATENATE("T2-",YEAR(B799))</f>
        <v>T2-2010</v>
      </c>
      <c r="B799" s="14">
        <f t="shared" si="49"/>
        <v>40269</v>
      </c>
      <c r="C799" s="14">
        <f t="shared" si="50"/>
        <v>40359</v>
      </c>
      <c r="D799" s="14" t="str">
        <f t="shared" si="48"/>
        <v>PIB - L 68 Activ</v>
      </c>
      <c r="F799" s="13">
        <v>2786628</v>
      </c>
      <c r="G799" s="16" t="s">
        <v>1463</v>
      </c>
      <c r="H799" s="16" t="s">
        <v>1462</v>
      </c>
      <c r="I799" t="s">
        <v>13</v>
      </c>
    </row>
    <row r="800" spans="1:9" ht="12.75">
      <c r="A800" t="str">
        <f>CONCATENATE("T3-",YEAR(B800))</f>
        <v>T3-2010</v>
      </c>
      <c r="B800" s="14">
        <f t="shared" si="49"/>
        <v>40360</v>
      </c>
      <c r="C800" s="14">
        <f t="shared" si="50"/>
        <v>40451</v>
      </c>
      <c r="D800" s="14" t="str">
        <f t="shared" si="48"/>
        <v>PIB - L 68 Activ</v>
      </c>
      <c r="F800" s="13">
        <v>2831727</v>
      </c>
      <c r="G800" s="16" t="s">
        <v>1463</v>
      </c>
      <c r="H800" s="16" t="s">
        <v>1462</v>
      </c>
      <c r="I800" t="s">
        <v>13</v>
      </c>
    </row>
    <row r="801" spans="1:9" ht="12.75">
      <c r="A801" t="str">
        <f>CONCATENATE("T4-",YEAR(B801))</f>
        <v>T4-2010</v>
      </c>
      <c r="B801" s="14">
        <f t="shared" si="49"/>
        <v>40452</v>
      </c>
      <c r="C801" s="14">
        <f t="shared" si="50"/>
        <v>40543</v>
      </c>
      <c r="D801" s="14" t="str">
        <f t="shared" si="48"/>
        <v>PIB - L 68 Activ</v>
      </c>
      <c r="F801" s="13">
        <v>2882528</v>
      </c>
      <c r="G801" s="16" t="s">
        <v>1463</v>
      </c>
      <c r="H801" s="16" t="s">
        <v>1462</v>
      </c>
      <c r="I801" t="s">
        <v>13</v>
      </c>
    </row>
    <row r="802" spans="1:9" ht="12.75">
      <c r="A802" t="str">
        <f>CONCATENATE("T1-",YEAR(B802))</f>
        <v>T1-2011</v>
      </c>
      <c r="B802" s="14">
        <f t="shared" si="49"/>
        <v>40544</v>
      </c>
      <c r="C802" s="14">
        <f t="shared" si="50"/>
        <v>40633</v>
      </c>
      <c r="D802" s="14" t="str">
        <f t="shared" si="48"/>
        <v>PIB - L 68 Activ</v>
      </c>
      <c r="F802" s="13">
        <v>2990385</v>
      </c>
      <c r="G802" s="16" t="s">
        <v>1463</v>
      </c>
      <c r="H802" s="16" t="s">
        <v>1462</v>
      </c>
      <c r="I802" t="s">
        <v>13</v>
      </c>
    </row>
    <row r="803" spans="1:9" ht="12.75">
      <c r="A803" t="str">
        <f>CONCATENATE("T2-",YEAR(B803))</f>
        <v>T2-2011</v>
      </c>
      <c r="B803" s="14">
        <f t="shared" si="49"/>
        <v>40634</v>
      </c>
      <c r="C803" s="14">
        <f t="shared" si="50"/>
        <v>40724</v>
      </c>
      <c r="D803" s="14" t="str">
        <f t="shared" si="48"/>
        <v>PIB - L 68 Activ</v>
      </c>
      <c r="F803" s="13">
        <v>3054206</v>
      </c>
      <c r="G803" s="16" t="s">
        <v>1463</v>
      </c>
      <c r="H803" s="16" t="s">
        <v>1462</v>
      </c>
      <c r="I803" t="s">
        <v>13</v>
      </c>
    </row>
    <row r="804" spans="1:9" ht="12.75">
      <c r="A804" t="str">
        <f>CONCATENATE("T3-",YEAR(B804))</f>
        <v>T3-2011</v>
      </c>
      <c r="B804" s="14">
        <f t="shared" si="49"/>
        <v>40725</v>
      </c>
      <c r="C804" s="14">
        <f t="shared" si="50"/>
        <v>40816</v>
      </c>
      <c r="D804" s="14" t="str">
        <f t="shared" si="48"/>
        <v>PIB - L 68 Activ</v>
      </c>
      <c r="F804" s="13">
        <v>3085422</v>
      </c>
      <c r="G804" s="16" t="s">
        <v>1463</v>
      </c>
      <c r="H804" s="16" t="s">
        <v>1462</v>
      </c>
      <c r="I804" t="s">
        <v>13</v>
      </c>
    </row>
    <row r="805" spans="1:9" ht="12.75">
      <c r="A805" t="str">
        <f>CONCATENATE("T4-",YEAR(B805))</f>
        <v>T4-2011</v>
      </c>
      <c r="B805" s="14">
        <f t="shared" si="49"/>
        <v>40817</v>
      </c>
      <c r="C805" s="14">
        <f t="shared" si="50"/>
        <v>40908</v>
      </c>
      <c r="D805" s="14" t="str">
        <f t="shared" si="48"/>
        <v>PIB - L 68 Activ</v>
      </c>
      <c r="F805" s="13">
        <v>3132178</v>
      </c>
      <c r="G805" s="16" t="s">
        <v>1463</v>
      </c>
      <c r="H805" s="16" t="s">
        <v>1462</v>
      </c>
      <c r="I805" t="s">
        <v>13</v>
      </c>
    </row>
    <row r="806" spans="1:9" ht="12.75">
      <c r="A806" t="str">
        <f>CONCATENATE("T1-",YEAR(B806))</f>
        <v>T1-2012</v>
      </c>
      <c r="B806" s="14">
        <f t="shared" si="49"/>
        <v>40909</v>
      </c>
      <c r="C806" s="14">
        <f t="shared" si="50"/>
        <v>40999</v>
      </c>
      <c r="D806" s="14" t="str">
        <f t="shared" si="48"/>
        <v>PIB - L 68 Activ</v>
      </c>
      <c r="F806" s="13">
        <v>3095462</v>
      </c>
      <c r="G806" s="16" t="s">
        <v>1463</v>
      </c>
      <c r="H806" s="16" t="s">
        <v>1462</v>
      </c>
      <c r="I806" t="s">
        <v>13</v>
      </c>
    </row>
    <row r="807" spans="1:9" ht="12.75">
      <c r="A807" t="str">
        <f>CONCATENATE("T2-",YEAR(B807))</f>
        <v>T2-2012</v>
      </c>
      <c r="B807" s="14">
        <f t="shared" si="49"/>
        <v>41000</v>
      </c>
      <c r="C807" s="14">
        <f t="shared" si="50"/>
        <v>41090</v>
      </c>
      <c r="D807" s="14" t="str">
        <f t="shared" si="48"/>
        <v>PIB - L 68 Activ</v>
      </c>
      <c r="F807" s="13">
        <v>3086037</v>
      </c>
      <c r="G807" s="16" t="s">
        <v>1463</v>
      </c>
      <c r="H807" s="16" t="s">
        <v>1462</v>
      </c>
      <c r="I807" t="s">
        <v>13</v>
      </c>
    </row>
    <row r="808" spans="1:9" ht="12.75">
      <c r="A808" t="str">
        <f>CONCATENATE("T3-",YEAR(B808))</f>
        <v>T3-2012</v>
      </c>
      <c r="B808" s="14">
        <f t="shared" si="49"/>
        <v>41091</v>
      </c>
      <c r="C808" s="14">
        <f t="shared" si="50"/>
        <v>41182</v>
      </c>
      <c r="D808" s="14" t="str">
        <f t="shared" si="48"/>
        <v>PIB - L 68 Activ</v>
      </c>
      <c r="F808" s="13">
        <v>3101390</v>
      </c>
      <c r="G808" s="16" t="s">
        <v>1463</v>
      </c>
      <c r="H808" s="16" t="s">
        <v>1462</v>
      </c>
      <c r="I808" t="s">
        <v>13</v>
      </c>
    </row>
    <row r="809" spans="1:9" ht="12.75">
      <c r="A809" t="str">
        <f>CONCATENATE("T4-",YEAR(B809))</f>
        <v>T4-2012</v>
      </c>
      <c r="B809" s="14">
        <f t="shared" si="49"/>
        <v>41183</v>
      </c>
      <c r="C809" s="14">
        <f t="shared" si="50"/>
        <v>41274</v>
      </c>
      <c r="D809" s="14" t="str">
        <f t="shared" si="48"/>
        <v>PIB - L 68 Activ</v>
      </c>
      <c r="F809" s="13">
        <v>3182280</v>
      </c>
      <c r="G809" s="16" t="s">
        <v>1463</v>
      </c>
      <c r="H809" s="16" t="s">
        <v>1462</v>
      </c>
      <c r="I809" t="s">
        <v>13</v>
      </c>
    </row>
    <row r="810" spans="1:9" ht="12.75">
      <c r="A810" t="str">
        <f>CONCATENATE("T1-",YEAR(B810))</f>
        <v>T1-2013</v>
      </c>
      <c r="B810" s="14">
        <f t="shared" si="49"/>
        <v>41275</v>
      </c>
      <c r="C810" s="14">
        <f t="shared" si="50"/>
        <v>41364</v>
      </c>
      <c r="D810" s="14" t="str">
        <f t="shared" si="48"/>
        <v>PIB - L 68 Activ</v>
      </c>
      <c r="F810" s="13">
        <v>3142084</v>
      </c>
      <c r="G810" s="16" t="s">
        <v>1463</v>
      </c>
      <c r="H810" s="16" t="s">
        <v>1462</v>
      </c>
      <c r="I810" t="s">
        <v>13</v>
      </c>
    </row>
    <row r="811" spans="1:9" ht="12.75">
      <c r="A811" t="str">
        <f>CONCATENATE("T2-",YEAR(B811))</f>
        <v>T2-2013</v>
      </c>
      <c r="B811" s="14">
        <f t="shared" si="49"/>
        <v>41365</v>
      </c>
      <c r="C811" s="14">
        <f t="shared" si="50"/>
        <v>41455</v>
      </c>
      <c r="D811" s="14" t="str">
        <f t="shared" si="48"/>
        <v>PIB - L 68 Activ</v>
      </c>
      <c r="F811" s="13">
        <v>3178169</v>
      </c>
      <c r="G811" s="16" t="s">
        <v>1463</v>
      </c>
      <c r="H811" s="16" t="s">
        <v>1462</v>
      </c>
      <c r="I811" t="s">
        <v>13</v>
      </c>
    </row>
    <row r="812" spans="1:9" ht="12.75">
      <c r="A812" t="str">
        <f>CONCATENATE("T3-",YEAR(B812))</f>
        <v>T3-2013</v>
      </c>
      <c r="B812" s="14">
        <f t="shared" si="49"/>
        <v>41456</v>
      </c>
      <c r="C812" s="14">
        <f t="shared" si="50"/>
        <v>41547</v>
      </c>
      <c r="D812" s="14" t="str">
        <f t="shared" si="48"/>
        <v>PIB - L 68 Activ</v>
      </c>
      <c r="F812" s="13">
        <v>3228218</v>
      </c>
      <c r="G812" s="16" t="s">
        <v>1463</v>
      </c>
      <c r="H812" s="16" t="s">
        <v>1462</v>
      </c>
      <c r="I812" t="s">
        <v>13</v>
      </c>
    </row>
    <row r="813" spans="1:9" ht="12.75">
      <c r="A813" t="str">
        <f>CONCATENATE("T4-",YEAR(B813))</f>
        <v>T4-2013</v>
      </c>
      <c r="B813" s="14">
        <f t="shared" si="49"/>
        <v>41548</v>
      </c>
      <c r="C813" s="14">
        <f t="shared" si="50"/>
        <v>41639</v>
      </c>
      <c r="D813" s="14" t="str">
        <f t="shared" si="48"/>
        <v>PIB - L 68 Activ</v>
      </c>
      <c r="F813" s="13">
        <v>3224687</v>
      </c>
      <c r="G813" s="16" t="s">
        <v>1463</v>
      </c>
      <c r="H813" s="16" t="s">
        <v>1462</v>
      </c>
      <c r="I813" t="s">
        <v>13</v>
      </c>
    </row>
    <row r="814" spans="1:9" ht="12.75">
      <c r="A814" t="str">
        <f>CONCATENATE("T1-",YEAR(B814))</f>
        <v>T1-2014</v>
      </c>
      <c r="B814" s="14">
        <f t="shared" si="49"/>
        <v>41640</v>
      </c>
      <c r="C814" s="14">
        <f t="shared" si="50"/>
        <v>41729</v>
      </c>
      <c r="D814" s="14" t="str">
        <f t="shared" si="48"/>
        <v>PIB - L 68 Activ</v>
      </c>
      <c r="F814" s="13">
        <v>3197120</v>
      </c>
      <c r="G814" s="16" t="s">
        <v>1463</v>
      </c>
      <c r="H814" s="16" t="s">
        <v>1462</v>
      </c>
      <c r="I814" t="s">
        <v>13</v>
      </c>
    </row>
    <row r="815" spans="1:9" ht="12.75">
      <c r="A815" t="str">
        <f>CONCATENATE("T2-",YEAR(B815))</f>
        <v>T2-2014</v>
      </c>
      <c r="B815" s="14">
        <f t="shared" si="49"/>
        <v>41730</v>
      </c>
      <c r="C815" s="14">
        <f t="shared" si="50"/>
        <v>41820</v>
      </c>
      <c r="D815" s="14" t="str">
        <f t="shared" si="48"/>
        <v>PIB - L 68 Activ</v>
      </c>
      <c r="F815" s="13">
        <v>3183884</v>
      </c>
      <c r="G815" s="16" t="s">
        <v>1463</v>
      </c>
      <c r="H815" s="16" t="s">
        <v>1462</v>
      </c>
      <c r="I815" t="s">
        <v>13</v>
      </c>
    </row>
    <row r="816" spans="1:9" ht="12.75">
      <c r="A816" t="str">
        <f>CONCATENATE("T3-",YEAR(B816))</f>
        <v>T3-2014</v>
      </c>
      <c r="B816" s="14">
        <f t="shared" si="49"/>
        <v>41821</v>
      </c>
      <c r="C816" s="14">
        <f t="shared" si="50"/>
        <v>41912</v>
      </c>
      <c r="D816" s="14" t="str">
        <f t="shared" si="48"/>
        <v>PIB - L 68 Activ</v>
      </c>
      <c r="F816" s="13">
        <v>3132767</v>
      </c>
      <c r="G816" s="16" t="s">
        <v>1463</v>
      </c>
      <c r="H816" s="16" t="s">
        <v>1462</v>
      </c>
      <c r="I816" t="s">
        <v>13</v>
      </c>
    </row>
    <row r="817" spans="1:9" ht="12.75">
      <c r="A817" t="str">
        <f>CONCATENATE("T4-",YEAR(B817))</f>
        <v>T4-2014</v>
      </c>
      <c r="B817" s="14">
        <f t="shared" si="49"/>
        <v>41913</v>
      </c>
      <c r="C817" s="14">
        <f t="shared" si="50"/>
        <v>42004</v>
      </c>
      <c r="D817" s="14" t="str">
        <f t="shared" si="48"/>
        <v>PIB - L 68 Activ</v>
      </c>
      <c r="F817" s="13">
        <v>3163863</v>
      </c>
      <c r="G817" s="16" t="s">
        <v>1463</v>
      </c>
      <c r="H817" s="16" t="s">
        <v>1462</v>
      </c>
      <c r="I817" t="s">
        <v>13</v>
      </c>
    </row>
    <row r="818" spans="1:9" ht="12.75">
      <c r="A818" t="str">
        <f>CONCATENATE("T1-",YEAR(B818))</f>
        <v>T1-2015</v>
      </c>
      <c r="B818" s="14">
        <f t="shared" si="49"/>
        <v>42005</v>
      </c>
      <c r="C818" s="14">
        <f t="shared" si="50"/>
        <v>42094</v>
      </c>
      <c r="D818" s="14" t="str">
        <f t="shared" si="48"/>
        <v>PIB - L 68 Activ</v>
      </c>
      <c r="F818" s="13">
        <v>3175720</v>
      </c>
      <c r="G818" s="16" t="s">
        <v>1463</v>
      </c>
      <c r="H818" s="16" t="s">
        <v>1462</v>
      </c>
      <c r="I818" t="s">
        <v>13</v>
      </c>
    </row>
    <row r="819" spans="1:9" ht="12.75">
      <c r="A819" t="str">
        <f>CONCATENATE("T2-",YEAR(B819))</f>
        <v>T2-2015</v>
      </c>
      <c r="B819" s="14">
        <f t="shared" si="49"/>
        <v>42095</v>
      </c>
      <c r="C819" s="14">
        <f t="shared" si="50"/>
        <v>42185</v>
      </c>
      <c r="D819" s="14" t="str">
        <f t="shared" si="48"/>
        <v>PIB - L 68 Activ</v>
      </c>
      <c r="F819" s="13">
        <v>3193838</v>
      </c>
      <c r="G819" s="16" t="s">
        <v>1463</v>
      </c>
      <c r="H819" s="16" t="s">
        <v>1462</v>
      </c>
      <c r="I819" t="s">
        <v>13</v>
      </c>
    </row>
    <row r="820" spans="1:9" ht="12.75">
      <c r="A820" t="str">
        <f>CONCATENATE("T3-",YEAR(B820))</f>
        <v>T3-2015</v>
      </c>
      <c r="B820" s="14">
        <f t="shared" si="49"/>
        <v>42186</v>
      </c>
      <c r="C820" s="14">
        <f t="shared" si="50"/>
        <v>42277</v>
      </c>
      <c r="D820" s="14" t="str">
        <f t="shared" si="48"/>
        <v>PIB - L 68 Activ</v>
      </c>
      <c r="F820" s="13">
        <v>3199000</v>
      </c>
      <c r="G820" s="16" t="s">
        <v>1463</v>
      </c>
      <c r="H820" s="16" t="s">
        <v>1462</v>
      </c>
      <c r="I820" t="s">
        <v>13</v>
      </c>
    </row>
    <row r="821" spans="1:9" ht="12.75">
      <c r="A821" t="str">
        <f>CONCATENATE("T4-",YEAR(B821))</f>
        <v>T4-2015</v>
      </c>
      <c r="B821" s="14">
        <f t="shared" si="49"/>
        <v>42278</v>
      </c>
      <c r="C821" s="14">
        <f t="shared" si="50"/>
        <v>42369</v>
      </c>
      <c r="D821" s="14" t="str">
        <f t="shared" si="48"/>
        <v>PIB - L 68 Activ</v>
      </c>
      <c r="F821" s="13">
        <v>3251808</v>
      </c>
      <c r="G821" s="16" t="s">
        <v>1463</v>
      </c>
      <c r="H821" s="16" t="s">
        <v>1462</v>
      </c>
      <c r="I821" t="s">
        <v>13</v>
      </c>
    </row>
    <row r="822" spans="1:9" ht="12.75">
      <c r="A822" t="str">
        <f>CONCATENATE("T1-",YEAR(B822))</f>
        <v>T1-2016</v>
      </c>
      <c r="B822" s="14">
        <f t="shared" si="49"/>
        <v>42370</v>
      </c>
      <c r="C822" s="14">
        <f t="shared" si="50"/>
        <v>42460</v>
      </c>
      <c r="D822" s="14" t="str">
        <f t="shared" si="48"/>
        <v>PIB - L 68 Activ</v>
      </c>
      <c r="F822" s="13">
        <v>3242234</v>
      </c>
      <c r="G822" s="16" t="s">
        <v>1463</v>
      </c>
      <c r="H822" s="16" t="s">
        <v>1462</v>
      </c>
      <c r="I822" t="s">
        <v>13</v>
      </c>
    </row>
    <row r="823" spans="1:9" ht="12.75">
      <c r="A823" t="str">
        <f>CONCATENATE("T2-",YEAR(B823))</f>
        <v>T2-2016</v>
      </c>
      <c r="B823" s="14">
        <f t="shared" si="49"/>
        <v>42461</v>
      </c>
      <c r="C823" s="14">
        <f t="shared" si="50"/>
        <v>42551</v>
      </c>
      <c r="D823" s="14" t="str">
        <f t="shared" si="48"/>
        <v>PIB - L 68 Activ</v>
      </c>
      <c r="F823" s="13">
        <v>3263868</v>
      </c>
      <c r="G823" s="16" t="s">
        <v>1463</v>
      </c>
      <c r="H823" s="16" t="s">
        <v>1462</v>
      </c>
      <c r="I823" t="s">
        <v>13</v>
      </c>
    </row>
    <row r="824" spans="1:9" ht="12.75">
      <c r="A824" t="str">
        <f>CONCATENATE("T3-",YEAR(B824))</f>
        <v>T3-2016</v>
      </c>
      <c r="B824" s="14">
        <f t="shared" si="49"/>
        <v>42552</v>
      </c>
      <c r="C824" s="14">
        <f t="shared" si="50"/>
        <v>42643</v>
      </c>
      <c r="D824" s="14" t="str">
        <f t="shared" si="48"/>
        <v>PIB - L 68 Activ</v>
      </c>
      <c r="F824" s="13">
        <v>3277083</v>
      </c>
      <c r="G824" s="16" t="s">
        <v>1463</v>
      </c>
      <c r="H824" s="16" t="s">
        <v>1462</v>
      </c>
      <c r="I824" t="s">
        <v>13</v>
      </c>
    </row>
    <row r="825" spans="1:9" ht="12.75">
      <c r="A825" t="str">
        <f>CONCATENATE("T4-",YEAR(B825))</f>
        <v>T4-2016</v>
      </c>
      <c r="B825" s="14">
        <f t="shared" si="49"/>
        <v>42644</v>
      </c>
      <c r="C825" s="14">
        <f t="shared" si="50"/>
        <v>42735</v>
      </c>
      <c r="D825" s="14" t="str">
        <f t="shared" si="48"/>
        <v>PIB - L 68 Activ</v>
      </c>
      <c r="F825" s="13">
        <v>3293668</v>
      </c>
      <c r="G825" s="16" t="s">
        <v>1463</v>
      </c>
      <c r="H825" s="16" t="s">
        <v>1462</v>
      </c>
      <c r="I825" t="s">
        <v>13</v>
      </c>
    </row>
    <row r="826" spans="1:9" ht="12.75">
      <c r="A826" t="str">
        <f>CONCATENATE("T1-",YEAR(B826))</f>
        <v>T1-2017</v>
      </c>
      <c r="B826" s="14">
        <f t="shared" si="49"/>
        <v>42736</v>
      </c>
      <c r="C826" s="14">
        <f t="shared" si="50"/>
        <v>42825</v>
      </c>
      <c r="D826" s="14" t="str">
        <f t="shared" si="48"/>
        <v>PIB - L 68 Activ</v>
      </c>
      <c r="F826" s="13">
        <v>3327268</v>
      </c>
      <c r="G826" s="16" t="s">
        <v>1463</v>
      </c>
      <c r="H826" s="16" t="s">
        <v>1462</v>
      </c>
      <c r="I826" t="s">
        <v>13</v>
      </c>
    </row>
    <row r="827" spans="1:9" ht="12.75">
      <c r="A827" t="str">
        <f>CONCATENATE("T2-",YEAR(B827))</f>
        <v>T2-2017</v>
      </c>
      <c r="B827" s="14">
        <f t="shared" si="49"/>
        <v>42826</v>
      </c>
      <c r="C827" s="14">
        <f t="shared" si="50"/>
        <v>42916</v>
      </c>
      <c r="D827" s="14" t="str">
        <f aca="true" t="shared" si="51" ref="D827:D889">CONCATENATE("PIB - ",MID(I827,1,10))</f>
        <v>PIB - L 68 Activ</v>
      </c>
      <c r="F827" s="13">
        <v>3300142</v>
      </c>
      <c r="G827" s="16" t="s">
        <v>1463</v>
      </c>
      <c r="H827" s="16" t="s">
        <v>1462</v>
      </c>
      <c r="I827" t="s">
        <v>13</v>
      </c>
    </row>
    <row r="828" spans="1:9" ht="12.75">
      <c r="A828" t="str">
        <f>CONCATENATE("T3-",YEAR(B828))</f>
        <v>T3-2017</v>
      </c>
      <c r="B828" s="14">
        <f t="shared" si="49"/>
        <v>42917</v>
      </c>
      <c r="C828" s="14">
        <f t="shared" si="50"/>
        <v>43008</v>
      </c>
      <c r="D828" s="14" t="str">
        <f t="shared" si="51"/>
        <v>PIB - L 68 Activ</v>
      </c>
      <c r="F828" s="13">
        <v>3388204</v>
      </c>
      <c r="G828" s="16" t="s">
        <v>1463</v>
      </c>
      <c r="H828" s="16" t="s">
        <v>1462</v>
      </c>
      <c r="I828" t="s">
        <v>13</v>
      </c>
    </row>
    <row r="829" spans="1:9" ht="12.75">
      <c r="A829" t="str">
        <f>CONCATENATE("T4-",YEAR(B829))</f>
        <v>T4-2017</v>
      </c>
      <c r="B829" s="14">
        <f t="shared" si="49"/>
        <v>43009</v>
      </c>
      <c r="C829" s="14">
        <f t="shared" si="50"/>
        <v>43100</v>
      </c>
      <c r="D829" s="14" t="str">
        <f t="shared" si="51"/>
        <v>PIB - L 68 Activ</v>
      </c>
      <c r="F829" s="13">
        <v>3355180</v>
      </c>
      <c r="G829" s="16" t="s">
        <v>1463</v>
      </c>
      <c r="H829" s="16" t="s">
        <v>1462</v>
      </c>
      <c r="I829" t="s">
        <v>13</v>
      </c>
    </row>
    <row r="830" spans="1:9" ht="12.75">
      <c r="A830" t="str">
        <f>CONCATENATE("T1-",YEAR(B830))</f>
        <v>T1-2018</v>
      </c>
      <c r="B830" s="14">
        <f t="shared" si="49"/>
        <v>43101</v>
      </c>
      <c r="C830" s="14">
        <f t="shared" si="50"/>
        <v>43190</v>
      </c>
      <c r="D830" s="14" t="str">
        <f t="shared" si="51"/>
        <v>PIB - L 68 Activ</v>
      </c>
      <c r="F830" s="13">
        <v>3391294</v>
      </c>
      <c r="G830" s="16" t="s">
        <v>1463</v>
      </c>
      <c r="H830" s="16" t="s">
        <v>1462</v>
      </c>
      <c r="I830" t="s">
        <v>13</v>
      </c>
    </row>
    <row r="831" spans="1:9" ht="12.75">
      <c r="A831" t="str">
        <f>CONCATENATE("T2-",YEAR(B831))</f>
        <v>T2-2018</v>
      </c>
      <c r="B831" s="14">
        <f t="shared" si="49"/>
        <v>43191</v>
      </c>
      <c r="C831" s="14">
        <f t="shared" si="50"/>
        <v>43281</v>
      </c>
      <c r="D831" s="14" t="str">
        <f t="shared" si="51"/>
        <v>PIB - L 68 Activ</v>
      </c>
      <c r="F831" s="13">
        <v>3459128</v>
      </c>
      <c r="G831" s="16" t="s">
        <v>1463</v>
      </c>
      <c r="H831" s="16" t="s">
        <v>1462</v>
      </c>
      <c r="I831" t="s">
        <v>13</v>
      </c>
    </row>
    <row r="832" spans="1:9" ht="12.75">
      <c r="A832" t="str">
        <f>CONCATENATE("T3-",YEAR(B832))</f>
        <v>T3-2018</v>
      </c>
      <c r="B832" s="14">
        <f aca="true" t="shared" si="52" ref="B832:B841">_XLL.EDATUM(B831,3)</f>
        <v>43282</v>
      </c>
      <c r="C832" s="14">
        <f aca="true" t="shared" si="53" ref="C832:C841">_XLL.MONATSENDE(B832,2)</f>
        <v>43373</v>
      </c>
      <c r="D832" s="14" t="str">
        <f t="shared" si="51"/>
        <v>PIB - L 68 Activ</v>
      </c>
      <c r="F832" s="13">
        <v>3535999</v>
      </c>
      <c r="G832" s="16" t="s">
        <v>1463</v>
      </c>
      <c r="H832" s="16" t="s">
        <v>1462</v>
      </c>
      <c r="I832" t="s">
        <v>13</v>
      </c>
    </row>
    <row r="833" spans="1:9" ht="12.75">
      <c r="A833" t="str">
        <f>CONCATENATE("T4-",YEAR(B833))</f>
        <v>T4-2018</v>
      </c>
      <c r="B833" s="14">
        <f t="shared" si="52"/>
        <v>43374</v>
      </c>
      <c r="C833" s="14">
        <f t="shared" si="53"/>
        <v>43465</v>
      </c>
      <c r="D833" s="14" t="str">
        <f t="shared" si="51"/>
        <v>PIB - L 68 Activ</v>
      </c>
      <c r="F833" s="13">
        <v>3541530</v>
      </c>
      <c r="G833" s="16" t="s">
        <v>1463</v>
      </c>
      <c r="H833" s="16" t="s">
        <v>1462</v>
      </c>
      <c r="I833" t="s">
        <v>13</v>
      </c>
    </row>
    <row r="834" spans="1:9" ht="12.75">
      <c r="A834" t="str">
        <f>CONCATENATE("T1-",YEAR(B834))</f>
        <v>T1-2019</v>
      </c>
      <c r="B834" s="14">
        <f t="shared" si="52"/>
        <v>43466</v>
      </c>
      <c r="C834" s="14">
        <f t="shared" si="53"/>
        <v>43555</v>
      </c>
      <c r="D834" s="14" t="str">
        <f t="shared" si="51"/>
        <v>PIB - L 68 Activ</v>
      </c>
      <c r="F834" s="13">
        <v>3692799</v>
      </c>
      <c r="G834" s="16" t="s">
        <v>1463</v>
      </c>
      <c r="H834" s="16" t="s">
        <v>1462</v>
      </c>
      <c r="I834" t="s">
        <v>13</v>
      </c>
    </row>
    <row r="835" spans="1:9" ht="12.75">
      <c r="A835" t="str">
        <f>CONCATENATE("T2-",YEAR(B835))</f>
        <v>T2-2019</v>
      </c>
      <c r="B835" s="14">
        <f t="shared" si="52"/>
        <v>43556</v>
      </c>
      <c r="C835" s="14">
        <f t="shared" si="53"/>
        <v>43646</v>
      </c>
      <c r="D835" s="14" t="str">
        <f t="shared" si="51"/>
        <v>PIB - L 68 Activ</v>
      </c>
      <c r="F835" s="13">
        <v>3669974</v>
      </c>
      <c r="G835" s="16" t="s">
        <v>1463</v>
      </c>
      <c r="H835" s="16" t="s">
        <v>1462</v>
      </c>
      <c r="I835" t="s">
        <v>13</v>
      </c>
    </row>
    <row r="836" spans="1:9" ht="12.75">
      <c r="A836" t="str">
        <f>CONCATENATE("T3-",YEAR(B836))</f>
        <v>T3-2019</v>
      </c>
      <c r="B836" s="14">
        <f t="shared" si="52"/>
        <v>43647</v>
      </c>
      <c r="C836" s="14">
        <f t="shared" si="53"/>
        <v>43738</v>
      </c>
      <c r="D836" s="14" t="str">
        <f t="shared" si="51"/>
        <v>PIB - L 68 Activ</v>
      </c>
      <c r="F836" s="13">
        <v>3648577</v>
      </c>
      <c r="G836" s="16" t="s">
        <v>1463</v>
      </c>
      <c r="H836" s="16" t="s">
        <v>1462</v>
      </c>
      <c r="I836" t="s">
        <v>13</v>
      </c>
    </row>
    <row r="837" spans="1:9" ht="12.75">
      <c r="A837" t="str">
        <f>CONCATENATE("T4-",YEAR(B837))</f>
        <v>T4-2019</v>
      </c>
      <c r="B837" s="14">
        <f t="shared" si="52"/>
        <v>43739</v>
      </c>
      <c r="C837" s="14">
        <f t="shared" si="53"/>
        <v>43830</v>
      </c>
      <c r="D837" s="14" t="str">
        <f t="shared" si="51"/>
        <v>PIB - L 68 Activ</v>
      </c>
      <c r="F837" s="13">
        <v>3697484</v>
      </c>
      <c r="G837" s="16" t="s">
        <v>1463</v>
      </c>
      <c r="H837" s="16" t="s">
        <v>1462</v>
      </c>
      <c r="I837" t="s">
        <v>13</v>
      </c>
    </row>
    <row r="838" spans="1:9" ht="12.75">
      <c r="A838" t="str">
        <f>CONCATENATE("T1-",YEAR(B838))</f>
        <v>T1-2020</v>
      </c>
      <c r="B838" s="14">
        <f t="shared" si="52"/>
        <v>43831</v>
      </c>
      <c r="C838" s="14">
        <f t="shared" si="53"/>
        <v>43921</v>
      </c>
      <c r="D838" s="14" t="str">
        <f t="shared" si="51"/>
        <v>PIB - L 68 Activ</v>
      </c>
      <c r="F838" s="13">
        <v>3646910</v>
      </c>
      <c r="G838" s="16" t="s">
        <v>1463</v>
      </c>
      <c r="H838" s="16" t="s">
        <v>1462</v>
      </c>
      <c r="I838" t="s">
        <v>13</v>
      </c>
    </row>
    <row r="839" spans="1:9" ht="12.75">
      <c r="A839" t="str">
        <f>CONCATENATE("T2-",YEAR(B839))</f>
        <v>T2-2020</v>
      </c>
      <c r="B839" s="14">
        <f t="shared" si="52"/>
        <v>43922</v>
      </c>
      <c r="C839" s="14">
        <f t="shared" si="53"/>
        <v>44012</v>
      </c>
      <c r="D839" s="14" t="str">
        <f t="shared" si="51"/>
        <v>PIB - L 68 Activ</v>
      </c>
      <c r="F839" s="13">
        <v>3452337</v>
      </c>
      <c r="G839" s="16" t="s">
        <v>1463</v>
      </c>
      <c r="H839" s="16" t="s">
        <v>1462</v>
      </c>
      <c r="I839" t="s">
        <v>13</v>
      </c>
    </row>
    <row r="840" spans="1:9" ht="12.75">
      <c r="A840" t="str">
        <f>CONCATENATE("T3-",YEAR(B840))</f>
        <v>T3-2020</v>
      </c>
      <c r="B840" s="14">
        <f t="shared" si="52"/>
        <v>44013</v>
      </c>
      <c r="C840" s="14">
        <f t="shared" si="53"/>
        <v>44104</v>
      </c>
      <c r="D840" s="14" t="str">
        <f t="shared" si="51"/>
        <v>PIB - L 68 Activ</v>
      </c>
      <c r="F840" t="s">
        <v>1440</v>
      </c>
      <c r="G840" s="16" t="s">
        <v>1463</v>
      </c>
      <c r="H840" s="16" t="s">
        <v>1462</v>
      </c>
      <c r="I840" t="s">
        <v>13</v>
      </c>
    </row>
    <row r="841" spans="1:9" ht="12.75">
      <c r="A841" t="str">
        <f>CONCATENATE("T4-",YEAR(B841))</f>
        <v>T4-2020</v>
      </c>
      <c r="B841" s="14">
        <f t="shared" si="52"/>
        <v>44105</v>
      </c>
      <c r="C841" s="14">
        <f t="shared" si="53"/>
        <v>44196</v>
      </c>
      <c r="D841" s="14" t="str">
        <f t="shared" si="51"/>
        <v>PIB - L 68 Activ</v>
      </c>
      <c r="F841" t="s">
        <v>1440</v>
      </c>
      <c r="G841" s="16" t="s">
        <v>1463</v>
      </c>
      <c r="H841" s="16" t="s">
        <v>1462</v>
      </c>
      <c r="I841" t="s">
        <v>13</v>
      </c>
    </row>
    <row r="842" spans="1:9" ht="12.75">
      <c r="A842" t="str">
        <f>CONCATENATE("T1-",YEAR(B842))</f>
        <v>T1-2000</v>
      </c>
      <c r="B842" s="14">
        <v>36526</v>
      </c>
      <c r="C842" s="14">
        <f>_XLL.MONATSENDE(B842,2)</f>
        <v>36616</v>
      </c>
      <c r="D842" s="14" t="str">
        <f t="shared" si="51"/>
        <v>PIB - M_N Activ.</v>
      </c>
      <c r="F842" s="13">
        <v>1421370</v>
      </c>
      <c r="G842" s="16" t="s">
        <v>1463</v>
      </c>
      <c r="H842" s="16" t="s">
        <v>1462</v>
      </c>
      <c r="I842" t="s">
        <v>14</v>
      </c>
    </row>
    <row r="843" spans="1:9" ht="12.75">
      <c r="A843" t="str">
        <f>CONCATENATE("T2-",YEAR(B843))</f>
        <v>T2-2000</v>
      </c>
      <c r="B843" s="14">
        <f>_XLL.EDATUM(B842,3)</f>
        <v>36617</v>
      </c>
      <c r="C843" s="14">
        <f>_XLL.MONATSENDE(B843,2)</f>
        <v>36707</v>
      </c>
      <c r="D843" s="14" t="str">
        <f t="shared" si="51"/>
        <v>PIB - M_N Activ.</v>
      </c>
      <c r="F843" s="13">
        <v>1568825</v>
      </c>
      <c r="G843" s="16" t="s">
        <v>1463</v>
      </c>
      <c r="H843" s="16" t="s">
        <v>1462</v>
      </c>
      <c r="I843" t="s">
        <v>14</v>
      </c>
    </row>
    <row r="844" spans="1:9" ht="12.75">
      <c r="A844" t="str">
        <f>CONCATENATE("T3-",YEAR(B844))</f>
        <v>T3-2000</v>
      </c>
      <c r="B844" s="14">
        <f>_XLL.EDATUM(B843,3)</f>
        <v>36708</v>
      </c>
      <c r="C844" s="14">
        <f>_XLL.MONATSENDE(B844,2)</f>
        <v>36799</v>
      </c>
      <c r="D844" s="14" t="str">
        <f t="shared" si="51"/>
        <v>PIB - M_N Activ.</v>
      </c>
      <c r="F844" s="13">
        <v>1695936</v>
      </c>
      <c r="G844" s="16" t="s">
        <v>1463</v>
      </c>
      <c r="H844" s="16" t="s">
        <v>1462</v>
      </c>
      <c r="I844" t="s">
        <v>14</v>
      </c>
    </row>
    <row r="845" spans="1:9" ht="12.75">
      <c r="A845" t="str">
        <f>CONCATENATE("T4-",YEAR(B845))</f>
        <v>T4-2000</v>
      </c>
      <c r="B845" s="14">
        <f>_XLL.EDATUM(B844,3)</f>
        <v>36800</v>
      </c>
      <c r="C845" s="14">
        <f>_XLL.MONATSENDE(B845,2)</f>
        <v>36891</v>
      </c>
      <c r="D845" s="14" t="str">
        <f t="shared" si="51"/>
        <v>PIB - M_N Activ.</v>
      </c>
      <c r="F845" s="13">
        <v>1745477</v>
      </c>
      <c r="G845" s="16" t="s">
        <v>1463</v>
      </c>
      <c r="H845" s="16" t="s">
        <v>1462</v>
      </c>
      <c r="I845" t="s">
        <v>14</v>
      </c>
    </row>
    <row r="846" spans="1:9" ht="12.75">
      <c r="A846" t="str">
        <f>CONCATENATE("T1-",YEAR(B846))</f>
        <v>T1-2001</v>
      </c>
      <c r="B846" s="14">
        <f>_XLL.EDATUM(B845,3)</f>
        <v>36892</v>
      </c>
      <c r="C846" s="14">
        <f>_XLL.MONATSENDE(B846,2)</f>
        <v>36981</v>
      </c>
      <c r="D846" s="14" t="str">
        <f t="shared" si="51"/>
        <v>PIB - M_N Activ.</v>
      </c>
      <c r="F846" s="13">
        <v>1759624</v>
      </c>
      <c r="G846" s="16" t="s">
        <v>1463</v>
      </c>
      <c r="H846" s="16" t="s">
        <v>1462</v>
      </c>
      <c r="I846" t="s">
        <v>14</v>
      </c>
    </row>
    <row r="847" spans="1:9" ht="12.75">
      <c r="A847" t="str">
        <f>CONCATENATE("T2-",YEAR(B847))</f>
        <v>T2-2001</v>
      </c>
      <c r="B847" s="14">
        <f>_XLL.EDATUM(B846,3)</f>
        <v>36982</v>
      </c>
      <c r="C847" s="14">
        <f>_XLL.MONATSENDE(B847,2)</f>
        <v>37072</v>
      </c>
      <c r="D847" s="14" t="str">
        <f t="shared" si="51"/>
        <v>PIB - M_N Activ.</v>
      </c>
      <c r="F847" s="13">
        <v>1850949</v>
      </c>
      <c r="G847" s="16" t="s">
        <v>1463</v>
      </c>
      <c r="H847" s="16" t="s">
        <v>1462</v>
      </c>
      <c r="I847" t="s">
        <v>14</v>
      </c>
    </row>
    <row r="848" spans="1:9" ht="12.75">
      <c r="A848" t="str">
        <f>CONCATENATE("T3-",YEAR(B848))</f>
        <v>T3-2001</v>
      </c>
      <c r="B848" s="14">
        <f>_XLL.EDATUM(B847,3)</f>
        <v>37073</v>
      </c>
      <c r="C848" s="14">
        <f>_XLL.MONATSENDE(B848,2)</f>
        <v>37164</v>
      </c>
      <c r="D848" s="14" t="str">
        <f t="shared" si="51"/>
        <v>PIB - M_N Activ.</v>
      </c>
      <c r="F848" s="13">
        <v>1862955</v>
      </c>
      <c r="G848" s="16" t="s">
        <v>1463</v>
      </c>
      <c r="H848" s="16" t="s">
        <v>1462</v>
      </c>
      <c r="I848" t="s">
        <v>14</v>
      </c>
    </row>
    <row r="849" spans="1:9" ht="12.75">
      <c r="A849" t="str">
        <f>CONCATENATE("T4-",YEAR(B849))</f>
        <v>T4-2001</v>
      </c>
      <c r="B849" s="14">
        <f>_XLL.EDATUM(B848,3)</f>
        <v>37165</v>
      </c>
      <c r="C849" s="14">
        <f>_XLL.MONATSENDE(B849,2)</f>
        <v>37256</v>
      </c>
      <c r="D849" s="14" t="str">
        <f t="shared" si="51"/>
        <v>PIB - M_N Activ.</v>
      </c>
      <c r="F849" s="13">
        <v>1908907</v>
      </c>
      <c r="G849" s="16" t="s">
        <v>1463</v>
      </c>
      <c r="H849" s="16" t="s">
        <v>1462</v>
      </c>
      <c r="I849" t="s">
        <v>14</v>
      </c>
    </row>
    <row r="850" spans="1:9" ht="12.75">
      <c r="A850" t="str">
        <f>CONCATENATE("T1-",YEAR(B850))</f>
        <v>T1-2002</v>
      </c>
      <c r="B850" s="14">
        <f>_XLL.EDATUM(B849,3)</f>
        <v>37257</v>
      </c>
      <c r="C850" s="14">
        <f>_XLL.MONATSENDE(B850,2)</f>
        <v>37346</v>
      </c>
      <c r="D850" s="14" t="str">
        <f t="shared" si="51"/>
        <v>PIB - M_N Activ.</v>
      </c>
      <c r="F850" s="13">
        <v>1982867</v>
      </c>
      <c r="G850" s="16" t="s">
        <v>1463</v>
      </c>
      <c r="H850" s="16" t="s">
        <v>1462</v>
      </c>
      <c r="I850" t="s">
        <v>14</v>
      </c>
    </row>
    <row r="851" spans="1:9" ht="12.75">
      <c r="A851" t="str">
        <f>CONCATENATE("T2-",YEAR(B851))</f>
        <v>T2-2002</v>
      </c>
      <c r="B851" s="14">
        <f>_XLL.EDATUM(B850,3)</f>
        <v>37347</v>
      </c>
      <c r="C851" s="14">
        <f>_XLL.MONATSENDE(B851,2)</f>
        <v>37437</v>
      </c>
      <c r="D851" s="14" t="str">
        <f t="shared" si="51"/>
        <v>PIB - M_N Activ.</v>
      </c>
      <c r="F851" s="13">
        <v>2088475</v>
      </c>
      <c r="G851" s="16" t="s">
        <v>1463</v>
      </c>
      <c r="H851" s="16" t="s">
        <v>1462</v>
      </c>
      <c r="I851" t="s">
        <v>14</v>
      </c>
    </row>
    <row r="852" spans="1:9" ht="12.75">
      <c r="A852" t="str">
        <f>CONCATENATE("T3-",YEAR(B852))</f>
        <v>T3-2002</v>
      </c>
      <c r="B852" s="14">
        <f aca="true" t="shared" si="54" ref="B852:B915">_XLL.EDATUM(B851,3)</f>
        <v>37438</v>
      </c>
      <c r="C852" s="14">
        <f aca="true" t="shared" si="55" ref="C852:C915">_XLL.MONATSENDE(B852,2)</f>
        <v>37529</v>
      </c>
      <c r="D852" s="14" t="str">
        <f t="shared" si="51"/>
        <v>PIB - M_N Activ.</v>
      </c>
      <c r="F852" s="13">
        <v>2117080</v>
      </c>
      <c r="G852" s="16" t="s">
        <v>1463</v>
      </c>
      <c r="H852" s="16" t="s">
        <v>1462</v>
      </c>
      <c r="I852" t="s">
        <v>14</v>
      </c>
    </row>
    <row r="853" spans="1:9" ht="12.75">
      <c r="A853" t="str">
        <f>CONCATENATE("T4-",YEAR(B853))</f>
        <v>T4-2002</v>
      </c>
      <c r="B853" s="14">
        <f t="shared" si="54"/>
        <v>37530</v>
      </c>
      <c r="C853" s="14">
        <f t="shared" si="55"/>
        <v>37621</v>
      </c>
      <c r="D853" s="14" t="str">
        <f t="shared" si="51"/>
        <v>PIB - M_N Activ.</v>
      </c>
      <c r="F853" s="13">
        <v>2146855</v>
      </c>
      <c r="G853" s="16" t="s">
        <v>1463</v>
      </c>
      <c r="H853" s="16" t="s">
        <v>1462</v>
      </c>
      <c r="I853" t="s">
        <v>14</v>
      </c>
    </row>
    <row r="854" spans="1:9" ht="12.75">
      <c r="A854" t="str">
        <f>CONCATENATE("T1-",YEAR(B854))</f>
        <v>T1-2003</v>
      </c>
      <c r="B854" s="14">
        <f t="shared" si="54"/>
        <v>37622</v>
      </c>
      <c r="C854" s="14">
        <f t="shared" si="55"/>
        <v>37711</v>
      </c>
      <c r="D854" s="14" t="str">
        <f t="shared" si="51"/>
        <v>PIB - M_N Activ.</v>
      </c>
      <c r="F854" s="13">
        <v>2173190</v>
      </c>
      <c r="G854" s="16" t="s">
        <v>1463</v>
      </c>
      <c r="H854" s="16" t="s">
        <v>1462</v>
      </c>
      <c r="I854" t="s">
        <v>14</v>
      </c>
    </row>
    <row r="855" spans="1:9" ht="12.75">
      <c r="A855" t="str">
        <f>CONCATENATE("T2-",YEAR(B855))</f>
        <v>T2-2003</v>
      </c>
      <c r="B855" s="14">
        <f t="shared" si="54"/>
        <v>37712</v>
      </c>
      <c r="C855" s="14">
        <f t="shared" si="55"/>
        <v>37802</v>
      </c>
      <c r="D855" s="14" t="str">
        <f t="shared" si="51"/>
        <v>PIB - M_N Activ.</v>
      </c>
      <c r="F855" s="13">
        <v>2191627</v>
      </c>
      <c r="G855" s="16" t="s">
        <v>1463</v>
      </c>
      <c r="H855" s="16" t="s">
        <v>1462</v>
      </c>
      <c r="I855" t="s">
        <v>14</v>
      </c>
    </row>
    <row r="856" spans="1:9" ht="12.75">
      <c r="A856" t="str">
        <f>CONCATENATE("T3-",YEAR(B856))</f>
        <v>T3-2003</v>
      </c>
      <c r="B856" s="14">
        <f t="shared" si="54"/>
        <v>37803</v>
      </c>
      <c r="C856" s="14">
        <f t="shared" si="55"/>
        <v>37894</v>
      </c>
      <c r="D856" s="14" t="str">
        <f t="shared" si="51"/>
        <v>PIB - M_N Activ.</v>
      </c>
      <c r="F856" s="13">
        <v>2220750</v>
      </c>
      <c r="G856" s="16" t="s">
        <v>1463</v>
      </c>
      <c r="H856" s="16" t="s">
        <v>1462</v>
      </c>
      <c r="I856" t="s">
        <v>14</v>
      </c>
    </row>
    <row r="857" spans="1:9" ht="12.75">
      <c r="A857" t="str">
        <f>CONCATENATE("T4-",YEAR(B857))</f>
        <v>T4-2003</v>
      </c>
      <c r="B857" s="14">
        <f t="shared" si="54"/>
        <v>37895</v>
      </c>
      <c r="C857" s="14">
        <f t="shared" si="55"/>
        <v>37986</v>
      </c>
      <c r="D857" s="14" t="str">
        <f t="shared" si="51"/>
        <v>PIB - M_N Activ.</v>
      </c>
      <c r="F857" s="13">
        <v>2285741</v>
      </c>
      <c r="G857" s="16" t="s">
        <v>1463</v>
      </c>
      <c r="H857" s="16" t="s">
        <v>1462</v>
      </c>
      <c r="I857" t="s">
        <v>14</v>
      </c>
    </row>
    <row r="858" spans="1:9" ht="12.75">
      <c r="A858" t="str">
        <f>CONCATENATE("T1-",YEAR(B858))</f>
        <v>T1-2004</v>
      </c>
      <c r="B858" s="14">
        <f t="shared" si="54"/>
        <v>37987</v>
      </c>
      <c r="C858" s="14">
        <f t="shared" si="55"/>
        <v>38077</v>
      </c>
      <c r="D858" s="14" t="str">
        <f t="shared" si="51"/>
        <v>PIB - M_N Activ.</v>
      </c>
      <c r="F858" s="13">
        <v>2371294</v>
      </c>
      <c r="G858" s="16" t="s">
        <v>1463</v>
      </c>
      <c r="H858" s="16" t="s">
        <v>1462</v>
      </c>
      <c r="I858" t="s">
        <v>14</v>
      </c>
    </row>
    <row r="859" spans="1:9" ht="12.75">
      <c r="A859" t="str">
        <f>CONCATENATE("T2-",YEAR(B859))</f>
        <v>T2-2004</v>
      </c>
      <c r="B859" s="14">
        <f t="shared" si="54"/>
        <v>38078</v>
      </c>
      <c r="C859" s="14">
        <f t="shared" si="55"/>
        <v>38168</v>
      </c>
      <c r="D859" s="14" t="str">
        <f t="shared" si="51"/>
        <v>PIB - M_N Activ.</v>
      </c>
      <c r="F859" s="13">
        <v>2455579</v>
      </c>
      <c r="G859" s="16" t="s">
        <v>1463</v>
      </c>
      <c r="H859" s="16" t="s">
        <v>1462</v>
      </c>
      <c r="I859" t="s">
        <v>14</v>
      </c>
    </row>
    <row r="860" spans="1:9" ht="12.75">
      <c r="A860" t="str">
        <f>CONCATENATE("T3-",YEAR(B860))</f>
        <v>T3-2004</v>
      </c>
      <c r="B860" s="14">
        <f t="shared" si="54"/>
        <v>38169</v>
      </c>
      <c r="C860" s="14">
        <f t="shared" si="55"/>
        <v>38260</v>
      </c>
      <c r="D860" s="14" t="str">
        <f t="shared" si="51"/>
        <v>PIB - M_N Activ.</v>
      </c>
      <c r="F860" s="13">
        <v>2548660</v>
      </c>
      <c r="G860" s="16" t="s">
        <v>1463</v>
      </c>
      <c r="H860" s="16" t="s">
        <v>1462</v>
      </c>
      <c r="I860" t="s">
        <v>14</v>
      </c>
    </row>
    <row r="861" spans="1:9" ht="12.75">
      <c r="A861" t="str">
        <f>CONCATENATE("T4-",YEAR(B861))</f>
        <v>T4-2004</v>
      </c>
      <c r="B861" s="14">
        <f t="shared" si="54"/>
        <v>38261</v>
      </c>
      <c r="C861" s="14">
        <f t="shared" si="55"/>
        <v>38352</v>
      </c>
      <c r="D861" s="14" t="str">
        <f t="shared" si="51"/>
        <v>PIB - M_N Activ.</v>
      </c>
      <c r="F861" s="13">
        <v>2606084</v>
      </c>
      <c r="G861" s="16" t="s">
        <v>1463</v>
      </c>
      <c r="H861" s="16" t="s">
        <v>1462</v>
      </c>
      <c r="I861" t="s">
        <v>14</v>
      </c>
    </row>
    <row r="862" spans="1:9" ht="12.75">
      <c r="A862" t="str">
        <f>CONCATENATE("T1-",YEAR(B862))</f>
        <v>T1-2005</v>
      </c>
      <c r="B862" s="14">
        <f t="shared" si="54"/>
        <v>38353</v>
      </c>
      <c r="C862" s="14">
        <f t="shared" si="55"/>
        <v>38442</v>
      </c>
      <c r="D862" s="14" t="str">
        <f t="shared" si="51"/>
        <v>PIB - M_N Activ.</v>
      </c>
      <c r="F862" s="13">
        <v>2698602</v>
      </c>
      <c r="G862" s="16" t="s">
        <v>1463</v>
      </c>
      <c r="H862" s="16" t="s">
        <v>1462</v>
      </c>
      <c r="I862" t="s">
        <v>14</v>
      </c>
    </row>
    <row r="863" spans="1:9" ht="12.75">
      <c r="A863" t="str">
        <f>CONCATENATE("T2-",YEAR(B863))</f>
        <v>T2-2005</v>
      </c>
      <c r="B863" s="14">
        <f t="shared" si="54"/>
        <v>38443</v>
      </c>
      <c r="C863" s="14">
        <f t="shared" si="55"/>
        <v>38533</v>
      </c>
      <c r="D863" s="14" t="str">
        <f t="shared" si="51"/>
        <v>PIB - M_N Activ.</v>
      </c>
      <c r="F863" s="13">
        <v>2778054</v>
      </c>
      <c r="G863" s="16" t="s">
        <v>1463</v>
      </c>
      <c r="H863" s="16" t="s">
        <v>1462</v>
      </c>
      <c r="I863" t="s">
        <v>14</v>
      </c>
    </row>
    <row r="864" spans="1:9" ht="12.75">
      <c r="A864" t="str">
        <f>CONCATENATE("T3-",YEAR(B864))</f>
        <v>T3-2005</v>
      </c>
      <c r="B864" s="14">
        <f t="shared" si="54"/>
        <v>38534</v>
      </c>
      <c r="C864" s="14">
        <f t="shared" si="55"/>
        <v>38625</v>
      </c>
      <c r="D864" s="14" t="str">
        <f t="shared" si="51"/>
        <v>PIB - M_N Activ.</v>
      </c>
      <c r="F864" s="13">
        <v>2843802</v>
      </c>
      <c r="G864" s="16" t="s">
        <v>1463</v>
      </c>
      <c r="H864" s="16" t="s">
        <v>1462</v>
      </c>
      <c r="I864" t="s">
        <v>14</v>
      </c>
    </row>
    <row r="865" spans="1:9" ht="12.75">
      <c r="A865" t="str">
        <f>CONCATENATE("T4-",YEAR(B865))</f>
        <v>T4-2005</v>
      </c>
      <c r="B865" s="14">
        <f t="shared" si="54"/>
        <v>38626</v>
      </c>
      <c r="C865" s="14">
        <f t="shared" si="55"/>
        <v>38717</v>
      </c>
      <c r="D865" s="14" t="str">
        <f t="shared" si="51"/>
        <v>PIB - M_N Activ.</v>
      </c>
      <c r="F865" s="13">
        <v>2954504</v>
      </c>
      <c r="G865" s="16" t="s">
        <v>1463</v>
      </c>
      <c r="H865" s="16" t="s">
        <v>1462</v>
      </c>
      <c r="I865" t="s">
        <v>14</v>
      </c>
    </row>
    <row r="866" spans="1:9" ht="12.75">
      <c r="A866" t="str">
        <f>CONCATENATE("T1-",YEAR(B866))</f>
        <v>T1-2006</v>
      </c>
      <c r="B866" s="14">
        <f t="shared" si="54"/>
        <v>38718</v>
      </c>
      <c r="C866" s="14">
        <f t="shared" si="55"/>
        <v>38807</v>
      </c>
      <c r="D866" s="14" t="str">
        <f t="shared" si="51"/>
        <v>PIB - M_N Activ.</v>
      </c>
      <c r="F866" s="13">
        <v>3043795</v>
      </c>
      <c r="G866" s="16" t="s">
        <v>1463</v>
      </c>
      <c r="H866" s="16" t="s">
        <v>1462</v>
      </c>
      <c r="I866" t="s">
        <v>14</v>
      </c>
    </row>
    <row r="867" spans="1:9" ht="12.75">
      <c r="A867" t="str">
        <f>CONCATENATE("T2-",YEAR(B867))</f>
        <v>T2-2006</v>
      </c>
      <c r="B867" s="14">
        <f t="shared" si="54"/>
        <v>38808</v>
      </c>
      <c r="C867" s="14">
        <f t="shared" si="55"/>
        <v>38898</v>
      </c>
      <c r="D867" s="14" t="str">
        <f t="shared" si="51"/>
        <v>PIB - M_N Activ.</v>
      </c>
      <c r="F867" s="13">
        <v>3122654</v>
      </c>
      <c r="G867" s="16" t="s">
        <v>1463</v>
      </c>
      <c r="H867" s="16" t="s">
        <v>1462</v>
      </c>
      <c r="I867" t="s">
        <v>14</v>
      </c>
    </row>
    <row r="868" spans="1:9" ht="12.75">
      <c r="A868" t="str">
        <f>CONCATENATE("T3-",YEAR(B868))</f>
        <v>T3-2006</v>
      </c>
      <c r="B868" s="14">
        <f t="shared" si="54"/>
        <v>38899</v>
      </c>
      <c r="C868" s="14">
        <f t="shared" si="55"/>
        <v>38990</v>
      </c>
      <c r="D868" s="14" t="str">
        <f t="shared" si="51"/>
        <v>PIB - M_N Activ.</v>
      </c>
      <c r="F868" s="13">
        <v>3227371</v>
      </c>
      <c r="G868" s="16" t="s">
        <v>1463</v>
      </c>
      <c r="H868" s="16" t="s">
        <v>1462</v>
      </c>
      <c r="I868" t="s">
        <v>14</v>
      </c>
    </row>
    <row r="869" spans="1:9" ht="12.75">
      <c r="A869" t="str">
        <f>CONCATENATE("T4-",YEAR(B869))</f>
        <v>T4-2006</v>
      </c>
      <c r="B869" s="14">
        <f t="shared" si="54"/>
        <v>38991</v>
      </c>
      <c r="C869" s="14">
        <f t="shared" si="55"/>
        <v>39082</v>
      </c>
      <c r="D869" s="14" t="str">
        <f t="shared" si="51"/>
        <v>PIB - M_N Activ.</v>
      </c>
      <c r="F869" s="13">
        <v>3260389</v>
      </c>
      <c r="G869" s="16" t="s">
        <v>1463</v>
      </c>
      <c r="H869" s="16" t="s">
        <v>1462</v>
      </c>
      <c r="I869" t="s">
        <v>14</v>
      </c>
    </row>
    <row r="870" spans="1:9" ht="12.75">
      <c r="A870" t="str">
        <f>CONCATENATE("T1-",YEAR(B870))</f>
        <v>T1-2007</v>
      </c>
      <c r="B870" s="14">
        <f t="shared" si="54"/>
        <v>39083</v>
      </c>
      <c r="C870" s="14">
        <f t="shared" si="55"/>
        <v>39172</v>
      </c>
      <c r="D870" s="14" t="str">
        <f t="shared" si="51"/>
        <v>PIB - M_N Activ.</v>
      </c>
      <c r="F870" s="13">
        <v>3387429</v>
      </c>
      <c r="G870" s="16" t="s">
        <v>1463</v>
      </c>
      <c r="H870" s="16" t="s">
        <v>1462</v>
      </c>
      <c r="I870" t="s">
        <v>14</v>
      </c>
    </row>
    <row r="871" spans="1:9" ht="12.75">
      <c r="A871" t="str">
        <f>CONCATENATE("T2-",YEAR(B871))</f>
        <v>T2-2007</v>
      </c>
      <c r="B871" s="14">
        <f t="shared" si="54"/>
        <v>39173</v>
      </c>
      <c r="C871" s="14">
        <f t="shared" si="55"/>
        <v>39263</v>
      </c>
      <c r="D871" s="14" t="str">
        <f t="shared" si="51"/>
        <v>PIB - M_N Activ.</v>
      </c>
      <c r="F871" s="13">
        <v>3439387</v>
      </c>
      <c r="G871" s="16" t="s">
        <v>1463</v>
      </c>
      <c r="H871" s="16" t="s">
        <v>1462</v>
      </c>
      <c r="I871" t="s">
        <v>14</v>
      </c>
    </row>
    <row r="872" spans="1:9" ht="12.75">
      <c r="A872" t="str">
        <f>CONCATENATE("T3-",YEAR(B872))</f>
        <v>T3-2007</v>
      </c>
      <c r="B872" s="14">
        <f t="shared" si="54"/>
        <v>39264</v>
      </c>
      <c r="C872" s="14">
        <f t="shared" si="55"/>
        <v>39355</v>
      </c>
      <c r="D872" s="14" t="str">
        <f t="shared" si="51"/>
        <v>PIB - M_N Activ.</v>
      </c>
      <c r="F872" s="13">
        <v>3506736</v>
      </c>
      <c r="G872" s="16" t="s">
        <v>1463</v>
      </c>
      <c r="H872" s="16" t="s">
        <v>1462</v>
      </c>
      <c r="I872" t="s">
        <v>14</v>
      </c>
    </row>
    <row r="873" spans="1:9" ht="12.75">
      <c r="A873" t="str">
        <f>CONCATENATE("T4-",YEAR(B873))</f>
        <v>T4-2007</v>
      </c>
      <c r="B873" s="14">
        <f t="shared" si="54"/>
        <v>39356</v>
      </c>
      <c r="C873" s="14">
        <f t="shared" si="55"/>
        <v>39447</v>
      </c>
      <c r="D873" s="14" t="str">
        <f t="shared" si="51"/>
        <v>PIB - M_N Activ.</v>
      </c>
      <c r="F873" s="13">
        <v>3717962</v>
      </c>
      <c r="G873" s="16" t="s">
        <v>1463</v>
      </c>
      <c r="H873" s="16" t="s">
        <v>1462</v>
      </c>
      <c r="I873" t="s">
        <v>14</v>
      </c>
    </row>
    <row r="874" spans="1:9" ht="12.75">
      <c r="A874" t="str">
        <f>CONCATENATE("T1-",YEAR(B874))</f>
        <v>T1-2008</v>
      </c>
      <c r="B874" s="14">
        <f t="shared" si="54"/>
        <v>39448</v>
      </c>
      <c r="C874" s="14">
        <f t="shared" si="55"/>
        <v>39538</v>
      </c>
      <c r="D874" s="14" t="str">
        <f t="shared" si="51"/>
        <v>PIB - M_N Activ.</v>
      </c>
      <c r="F874" s="13">
        <v>3905758</v>
      </c>
      <c r="G874" s="16" t="s">
        <v>1463</v>
      </c>
      <c r="H874" s="16" t="s">
        <v>1462</v>
      </c>
      <c r="I874" t="s">
        <v>14</v>
      </c>
    </row>
    <row r="875" spans="1:9" ht="12.75">
      <c r="A875" t="str">
        <f>CONCATENATE("T2-",YEAR(B875))</f>
        <v>T2-2008</v>
      </c>
      <c r="B875" s="14">
        <f t="shared" si="54"/>
        <v>39539</v>
      </c>
      <c r="C875" s="14">
        <f t="shared" si="55"/>
        <v>39629</v>
      </c>
      <c r="D875" s="14" t="str">
        <f t="shared" si="51"/>
        <v>PIB - M_N Activ.</v>
      </c>
      <c r="F875" s="13">
        <v>4011426</v>
      </c>
      <c r="G875" s="16" t="s">
        <v>1463</v>
      </c>
      <c r="H875" s="16" t="s">
        <v>1462</v>
      </c>
      <c r="I875" t="s">
        <v>14</v>
      </c>
    </row>
    <row r="876" spans="1:9" ht="12.75">
      <c r="A876" t="str">
        <f>CONCATENATE("T3-",YEAR(B876))</f>
        <v>T3-2008</v>
      </c>
      <c r="B876" s="14">
        <f t="shared" si="54"/>
        <v>39630</v>
      </c>
      <c r="C876" s="14">
        <f t="shared" si="55"/>
        <v>39721</v>
      </c>
      <c r="D876" s="14" t="str">
        <f t="shared" si="51"/>
        <v>PIB - M_N Activ.</v>
      </c>
      <c r="F876" s="13">
        <v>4047275</v>
      </c>
      <c r="G876" s="16" t="s">
        <v>1463</v>
      </c>
      <c r="H876" s="16" t="s">
        <v>1462</v>
      </c>
      <c r="I876" t="s">
        <v>14</v>
      </c>
    </row>
    <row r="877" spans="1:9" ht="12.75">
      <c r="A877" t="str">
        <f>CONCATENATE("T4-",YEAR(B877))</f>
        <v>T4-2008</v>
      </c>
      <c r="B877" s="14">
        <f t="shared" si="54"/>
        <v>39722</v>
      </c>
      <c r="C877" s="14">
        <f t="shared" si="55"/>
        <v>39813</v>
      </c>
      <c r="D877" s="14" t="str">
        <f t="shared" si="51"/>
        <v>PIB - M_N Activ.</v>
      </c>
      <c r="F877" s="13">
        <v>3978327</v>
      </c>
      <c r="G877" s="16" t="s">
        <v>1463</v>
      </c>
      <c r="H877" s="16" t="s">
        <v>1462</v>
      </c>
      <c r="I877" t="s">
        <v>14</v>
      </c>
    </row>
    <row r="878" spans="1:9" ht="12.75">
      <c r="A878" t="str">
        <f>CONCATENATE("T1-",YEAR(B878))</f>
        <v>T1-2009</v>
      </c>
      <c r="B878" s="14">
        <f t="shared" si="54"/>
        <v>39814</v>
      </c>
      <c r="C878" s="14">
        <f t="shared" si="55"/>
        <v>39903</v>
      </c>
      <c r="D878" s="14" t="str">
        <f t="shared" si="51"/>
        <v>PIB - M_N Activ.</v>
      </c>
      <c r="F878" s="13">
        <v>3915664</v>
      </c>
      <c r="G878" s="16" t="s">
        <v>1463</v>
      </c>
      <c r="H878" s="16" t="s">
        <v>1462</v>
      </c>
      <c r="I878" t="s">
        <v>14</v>
      </c>
    </row>
    <row r="879" spans="1:9" ht="12.75">
      <c r="A879" t="str">
        <f>CONCATENATE("T2-",YEAR(B879))</f>
        <v>T2-2009</v>
      </c>
      <c r="B879" s="14">
        <f t="shared" si="54"/>
        <v>39904</v>
      </c>
      <c r="C879" s="14">
        <f t="shared" si="55"/>
        <v>39994</v>
      </c>
      <c r="D879" s="14" t="str">
        <f t="shared" si="51"/>
        <v>PIB - M_N Activ.</v>
      </c>
      <c r="F879" s="13">
        <v>3887403</v>
      </c>
      <c r="G879" s="16" t="s">
        <v>1463</v>
      </c>
      <c r="H879" s="16" t="s">
        <v>1462</v>
      </c>
      <c r="I879" t="s">
        <v>14</v>
      </c>
    </row>
    <row r="880" spans="1:9" ht="12.75">
      <c r="A880" t="str">
        <f>CONCATENATE("T3-",YEAR(B880))</f>
        <v>T3-2009</v>
      </c>
      <c r="B880" s="14">
        <f t="shared" si="54"/>
        <v>39995</v>
      </c>
      <c r="C880" s="14">
        <f t="shared" si="55"/>
        <v>40086</v>
      </c>
      <c r="D880" s="14" t="str">
        <f t="shared" si="51"/>
        <v>PIB - M_N Activ.</v>
      </c>
      <c r="F880" s="13">
        <v>3886688</v>
      </c>
      <c r="G880" s="16" t="s">
        <v>1463</v>
      </c>
      <c r="H880" s="16" t="s">
        <v>1462</v>
      </c>
      <c r="I880" t="s">
        <v>14</v>
      </c>
    </row>
    <row r="881" spans="1:9" ht="12.75">
      <c r="A881" t="str">
        <f>CONCATENATE("T4-",YEAR(B881))</f>
        <v>T4-2009</v>
      </c>
      <c r="B881" s="14">
        <f t="shared" si="54"/>
        <v>40087</v>
      </c>
      <c r="C881" s="14">
        <f t="shared" si="55"/>
        <v>40178</v>
      </c>
      <c r="D881" s="14" t="str">
        <f t="shared" si="51"/>
        <v>PIB - M_N Activ.</v>
      </c>
      <c r="F881" s="13">
        <v>3833400</v>
      </c>
      <c r="G881" s="16" t="s">
        <v>1463</v>
      </c>
      <c r="H881" s="16" t="s">
        <v>1462</v>
      </c>
      <c r="I881" t="s">
        <v>14</v>
      </c>
    </row>
    <row r="882" spans="1:9" ht="12.75">
      <c r="A882" t="str">
        <f>CONCATENATE("T1-",YEAR(B882))</f>
        <v>T1-2010</v>
      </c>
      <c r="B882" s="14">
        <f t="shared" si="54"/>
        <v>40179</v>
      </c>
      <c r="C882" s="14">
        <f t="shared" si="55"/>
        <v>40268</v>
      </c>
      <c r="D882" s="14" t="str">
        <f t="shared" si="51"/>
        <v>PIB - M_N Activ.</v>
      </c>
      <c r="F882" s="13">
        <v>3828524</v>
      </c>
      <c r="G882" s="16" t="s">
        <v>1463</v>
      </c>
      <c r="H882" s="16" t="s">
        <v>1462</v>
      </c>
      <c r="I882" t="s">
        <v>14</v>
      </c>
    </row>
    <row r="883" spans="1:9" ht="12.75">
      <c r="A883" t="str">
        <f>CONCATENATE("T2-",YEAR(B883))</f>
        <v>T2-2010</v>
      </c>
      <c r="B883" s="14">
        <f t="shared" si="54"/>
        <v>40269</v>
      </c>
      <c r="C883" s="14">
        <f t="shared" si="55"/>
        <v>40359</v>
      </c>
      <c r="D883" s="14" t="str">
        <f t="shared" si="51"/>
        <v>PIB - M_N Activ.</v>
      </c>
      <c r="F883" s="13">
        <v>3776279</v>
      </c>
      <c r="G883" s="16" t="s">
        <v>1463</v>
      </c>
      <c r="H883" s="16" t="s">
        <v>1462</v>
      </c>
      <c r="I883" t="s">
        <v>14</v>
      </c>
    </row>
    <row r="884" spans="1:9" ht="12.75">
      <c r="A884" t="str">
        <f>CONCATENATE("T3-",YEAR(B884))</f>
        <v>T3-2010</v>
      </c>
      <c r="B884" s="14">
        <f t="shared" si="54"/>
        <v>40360</v>
      </c>
      <c r="C884" s="14">
        <f t="shared" si="55"/>
        <v>40451</v>
      </c>
      <c r="D884" s="14" t="str">
        <f t="shared" si="51"/>
        <v>PIB - M_N Activ.</v>
      </c>
      <c r="F884" s="13">
        <v>3841173</v>
      </c>
      <c r="G884" s="16" t="s">
        <v>1463</v>
      </c>
      <c r="H884" s="16" t="s">
        <v>1462</v>
      </c>
      <c r="I884" t="s">
        <v>14</v>
      </c>
    </row>
    <row r="885" spans="1:9" ht="12.75">
      <c r="A885" t="str">
        <f>CONCATENATE("T4-",YEAR(B885))</f>
        <v>T4-2010</v>
      </c>
      <c r="B885" s="14">
        <f t="shared" si="54"/>
        <v>40452</v>
      </c>
      <c r="C885" s="14">
        <f t="shared" si="55"/>
        <v>40543</v>
      </c>
      <c r="D885" s="14" t="str">
        <f t="shared" si="51"/>
        <v>PIB - M_N Activ.</v>
      </c>
      <c r="F885" s="13">
        <v>3915322</v>
      </c>
      <c r="G885" s="16" t="s">
        <v>1463</v>
      </c>
      <c r="H885" s="16" t="s">
        <v>1462</v>
      </c>
      <c r="I885" t="s">
        <v>14</v>
      </c>
    </row>
    <row r="886" spans="1:9" ht="12.75">
      <c r="A886" t="str">
        <f>CONCATENATE("T1-",YEAR(B886))</f>
        <v>T1-2011</v>
      </c>
      <c r="B886" s="14">
        <f t="shared" si="54"/>
        <v>40544</v>
      </c>
      <c r="C886" s="14">
        <f t="shared" si="55"/>
        <v>40633</v>
      </c>
      <c r="D886" s="14" t="str">
        <f t="shared" si="51"/>
        <v>PIB - M_N Activ.</v>
      </c>
      <c r="F886" s="13">
        <v>4035723</v>
      </c>
      <c r="G886" s="16" t="s">
        <v>1463</v>
      </c>
      <c r="H886" s="16" t="s">
        <v>1462</v>
      </c>
      <c r="I886" t="s">
        <v>14</v>
      </c>
    </row>
    <row r="887" spans="1:9" ht="12.75">
      <c r="A887" t="str">
        <f>CONCATENATE("T2-",YEAR(B887))</f>
        <v>T2-2011</v>
      </c>
      <c r="B887" s="14">
        <f t="shared" si="54"/>
        <v>40634</v>
      </c>
      <c r="C887" s="14">
        <f t="shared" si="55"/>
        <v>40724</v>
      </c>
      <c r="D887" s="14" t="str">
        <f t="shared" si="51"/>
        <v>PIB - M_N Activ.</v>
      </c>
      <c r="F887" s="13">
        <v>4076784</v>
      </c>
      <c r="G887" s="16" t="s">
        <v>1463</v>
      </c>
      <c r="H887" s="16" t="s">
        <v>1462</v>
      </c>
      <c r="I887" t="s">
        <v>14</v>
      </c>
    </row>
    <row r="888" spans="1:9" ht="12.75">
      <c r="A888" t="str">
        <f>CONCATENATE("T3-",YEAR(B888))</f>
        <v>T3-2011</v>
      </c>
      <c r="B888" s="14">
        <f t="shared" si="54"/>
        <v>40725</v>
      </c>
      <c r="C888" s="14">
        <f t="shared" si="55"/>
        <v>40816</v>
      </c>
      <c r="D888" s="14" t="str">
        <f t="shared" si="51"/>
        <v>PIB - M_N Activ.</v>
      </c>
      <c r="F888" s="13">
        <v>4098080</v>
      </c>
      <c r="G888" s="16" t="s">
        <v>1463</v>
      </c>
      <c r="H888" s="16" t="s">
        <v>1462</v>
      </c>
      <c r="I888" t="s">
        <v>14</v>
      </c>
    </row>
    <row r="889" spans="1:9" ht="12.75">
      <c r="A889" t="str">
        <f>CONCATENATE("T4-",YEAR(B889))</f>
        <v>T4-2011</v>
      </c>
      <c r="B889" s="14">
        <f t="shared" si="54"/>
        <v>40817</v>
      </c>
      <c r="C889" s="14">
        <f t="shared" si="55"/>
        <v>40908</v>
      </c>
      <c r="D889" s="14" t="str">
        <f t="shared" si="51"/>
        <v>PIB - M_N Activ.</v>
      </c>
      <c r="F889" s="13">
        <v>4138793</v>
      </c>
      <c r="G889" s="16" t="s">
        <v>1463</v>
      </c>
      <c r="H889" s="16" t="s">
        <v>1462</v>
      </c>
      <c r="I889" t="s">
        <v>14</v>
      </c>
    </row>
    <row r="890" spans="1:9" ht="12.75">
      <c r="A890" t="str">
        <f>CONCATENATE("T1-",YEAR(B890))</f>
        <v>T1-2012</v>
      </c>
      <c r="B890" s="14">
        <f t="shared" si="54"/>
        <v>40909</v>
      </c>
      <c r="C890" s="14">
        <f t="shared" si="55"/>
        <v>40999</v>
      </c>
      <c r="D890" s="14" t="str">
        <f aca="true" t="shared" si="56" ref="D890:D952">CONCATENATE("PIB - ",MID(I890,1,10))</f>
        <v>PIB - M_N Activ.</v>
      </c>
      <c r="F890" s="13">
        <v>4131204</v>
      </c>
      <c r="G890" s="16" t="s">
        <v>1463</v>
      </c>
      <c r="H890" s="16" t="s">
        <v>1462</v>
      </c>
      <c r="I890" t="s">
        <v>14</v>
      </c>
    </row>
    <row r="891" spans="1:9" ht="12.75">
      <c r="A891" t="str">
        <f>CONCATENATE("T2-",YEAR(B891))</f>
        <v>T2-2012</v>
      </c>
      <c r="B891" s="14">
        <f t="shared" si="54"/>
        <v>41000</v>
      </c>
      <c r="C891" s="14">
        <f t="shared" si="55"/>
        <v>41090</v>
      </c>
      <c r="D891" s="14" t="str">
        <f t="shared" si="56"/>
        <v>PIB - M_N Activ.</v>
      </c>
      <c r="F891" s="13">
        <v>4088019</v>
      </c>
      <c r="G891" s="16" t="s">
        <v>1463</v>
      </c>
      <c r="H891" s="16" t="s">
        <v>1462</v>
      </c>
      <c r="I891" t="s">
        <v>14</v>
      </c>
    </row>
    <row r="892" spans="1:9" ht="12.75">
      <c r="A892" t="str">
        <f>CONCATENATE("T3-",YEAR(B892))</f>
        <v>T3-2012</v>
      </c>
      <c r="B892" s="14">
        <f t="shared" si="54"/>
        <v>41091</v>
      </c>
      <c r="C892" s="14">
        <f t="shared" si="55"/>
        <v>41182</v>
      </c>
      <c r="D892" s="14" t="str">
        <f t="shared" si="56"/>
        <v>PIB - M_N Activ.</v>
      </c>
      <c r="F892" s="13">
        <v>4034229</v>
      </c>
      <c r="G892" s="16" t="s">
        <v>1463</v>
      </c>
      <c r="H892" s="16" t="s">
        <v>1462</v>
      </c>
      <c r="I892" t="s">
        <v>14</v>
      </c>
    </row>
    <row r="893" spans="1:9" ht="12.75">
      <c r="A893" t="str">
        <f>CONCATENATE("T4-",YEAR(B893))</f>
        <v>T4-2012</v>
      </c>
      <c r="B893" s="14">
        <f t="shared" si="54"/>
        <v>41183</v>
      </c>
      <c r="C893" s="14">
        <f t="shared" si="55"/>
        <v>41274</v>
      </c>
      <c r="D893" s="14" t="str">
        <f t="shared" si="56"/>
        <v>PIB - M_N Activ.</v>
      </c>
      <c r="F893" s="13">
        <v>3975591</v>
      </c>
      <c r="G893" s="16" t="s">
        <v>1463</v>
      </c>
      <c r="H893" s="16" t="s">
        <v>1462</v>
      </c>
      <c r="I893" t="s">
        <v>14</v>
      </c>
    </row>
    <row r="894" spans="1:9" ht="12.75">
      <c r="A894" t="str">
        <f>CONCATENATE("T1-",YEAR(B894))</f>
        <v>T1-2013</v>
      </c>
      <c r="B894" s="14">
        <f t="shared" si="54"/>
        <v>41275</v>
      </c>
      <c r="C894" s="14">
        <f t="shared" si="55"/>
        <v>41364</v>
      </c>
      <c r="D894" s="14" t="str">
        <f t="shared" si="56"/>
        <v>PIB - M_N Activ.</v>
      </c>
      <c r="F894" s="13">
        <v>3934413</v>
      </c>
      <c r="G894" s="16" t="s">
        <v>1463</v>
      </c>
      <c r="H894" s="16" t="s">
        <v>1462</v>
      </c>
      <c r="I894" t="s">
        <v>14</v>
      </c>
    </row>
    <row r="895" spans="1:9" ht="12.75">
      <c r="A895" t="str">
        <f>CONCATENATE("T2-",YEAR(B895))</f>
        <v>T2-2013</v>
      </c>
      <c r="B895" s="14">
        <f t="shared" si="54"/>
        <v>41365</v>
      </c>
      <c r="C895" s="14">
        <f t="shared" si="55"/>
        <v>41455</v>
      </c>
      <c r="D895" s="14" t="str">
        <f t="shared" si="56"/>
        <v>PIB - M_N Activ.</v>
      </c>
      <c r="F895" s="13">
        <v>3969119</v>
      </c>
      <c r="G895" s="16" t="s">
        <v>1463</v>
      </c>
      <c r="H895" s="16" t="s">
        <v>1462</v>
      </c>
      <c r="I895" t="s">
        <v>14</v>
      </c>
    </row>
    <row r="896" spans="1:9" ht="12.75">
      <c r="A896" t="str">
        <f>CONCATENATE("T3-",YEAR(B896))</f>
        <v>T3-2013</v>
      </c>
      <c r="B896" s="14">
        <f t="shared" si="54"/>
        <v>41456</v>
      </c>
      <c r="C896" s="14">
        <f t="shared" si="55"/>
        <v>41547</v>
      </c>
      <c r="D896" s="14" t="str">
        <f t="shared" si="56"/>
        <v>PIB - M_N Activ.</v>
      </c>
      <c r="F896" s="13">
        <v>3973185</v>
      </c>
      <c r="G896" s="16" t="s">
        <v>1463</v>
      </c>
      <c r="H896" s="16" t="s">
        <v>1462</v>
      </c>
      <c r="I896" t="s">
        <v>14</v>
      </c>
    </row>
    <row r="897" spans="1:9" ht="12.75">
      <c r="A897" t="str">
        <f>CONCATENATE("T4-",YEAR(B897))</f>
        <v>T4-2013</v>
      </c>
      <c r="B897" s="14">
        <f t="shared" si="54"/>
        <v>41548</v>
      </c>
      <c r="C897" s="14">
        <f t="shared" si="55"/>
        <v>41639</v>
      </c>
      <c r="D897" s="14" t="str">
        <f t="shared" si="56"/>
        <v>PIB - M_N Activ.</v>
      </c>
      <c r="F897" s="13">
        <v>4001398</v>
      </c>
      <c r="G897" s="16" t="s">
        <v>1463</v>
      </c>
      <c r="H897" s="16" t="s">
        <v>1462</v>
      </c>
      <c r="I897" t="s">
        <v>14</v>
      </c>
    </row>
    <row r="898" spans="1:9" ht="12.75">
      <c r="A898" t="str">
        <f>CONCATENATE("T1-",YEAR(B898))</f>
        <v>T1-2014</v>
      </c>
      <c r="B898" s="14">
        <f t="shared" si="54"/>
        <v>41640</v>
      </c>
      <c r="C898" s="14">
        <f t="shared" si="55"/>
        <v>41729</v>
      </c>
      <c r="D898" s="14" t="str">
        <f t="shared" si="56"/>
        <v>PIB - M_N Activ.</v>
      </c>
      <c r="F898" s="13">
        <v>4026976</v>
      </c>
      <c r="G898" s="16" t="s">
        <v>1463</v>
      </c>
      <c r="H898" s="16" t="s">
        <v>1462</v>
      </c>
      <c r="I898" t="s">
        <v>14</v>
      </c>
    </row>
    <row r="899" spans="1:9" ht="12.75">
      <c r="A899" t="str">
        <f>CONCATENATE("T2-",YEAR(B899))</f>
        <v>T2-2014</v>
      </c>
      <c r="B899" s="14">
        <f t="shared" si="54"/>
        <v>41730</v>
      </c>
      <c r="C899" s="14">
        <f t="shared" si="55"/>
        <v>41820</v>
      </c>
      <c r="D899" s="14" t="str">
        <f t="shared" si="56"/>
        <v>PIB - M_N Activ.</v>
      </c>
      <c r="F899" s="13">
        <v>4073466</v>
      </c>
      <c r="G899" s="16" t="s">
        <v>1463</v>
      </c>
      <c r="H899" s="16" t="s">
        <v>1462</v>
      </c>
      <c r="I899" t="s">
        <v>14</v>
      </c>
    </row>
    <row r="900" spans="1:9" ht="12.75">
      <c r="A900" t="str">
        <f>CONCATENATE("T3-",YEAR(B900))</f>
        <v>T3-2014</v>
      </c>
      <c r="B900" s="14">
        <f t="shared" si="54"/>
        <v>41821</v>
      </c>
      <c r="C900" s="14">
        <f t="shared" si="55"/>
        <v>41912</v>
      </c>
      <c r="D900" s="14" t="str">
        <f t="shared" si="56"/>
        <v>PIB - M_N Activ.</v>
      </c>
      <c r="F900" s="13">
        <v>4115456</v>
      </c>
      <c r="G900" s="16" t="s">
        <v>1463</v>
      </c>
      <c r="H900" s="16" t="s">
        <v>1462</v>
      </c>
      <c r="I900" t="s">
        <v>14</v>
      </c>
    </row>
    <row r="901" spans="1:9" ht="12.75">
      <c r="A901" t="str">
        <f>CONCATENATE("T4-",YEAR(B901))</f>
        <v>T4-2014</v>
      </c>
      <c r="B901" s="14">
        <f t="shared" si="54"/>
        <v>41913</v>
      </c>
      <c r="C901" s="14">
        <f t="shared" si="55"/>
        <v>42004</v>
      </c>
      <c r="D901" s="14" t="str">
        <f t="shared" si="56"/>
        <v>PIB - M_N Activ.</v>
      </c>
      <c r="F901" s="13">
        <v>4168072</v>
      </c>
      <c r="G901" s="16" t="s">
        <v>1463</v>
      </c>
      <c r="H901" s="16" t="s">
        <v>1462</v>
      </c>
      <c r="I901" t="s">
        <v>14</v>
      </c>
    </row>
    <row r="902" spans="1:9" ht="12.75">
      <c r="A902" t="str">
        <f>CONCATENATE("T1-",YEAR(B902))</f>
        <v>T1-2015</v>
      </c>
      <c r="B902" s="14">
        <f t="shared" si="54"/>
        <v>42005</v>
      </c>
      <c r="C902" s="14">
        <f t="shared" si="55"/>
        <v>42094</v>
      </c>
      <c r="D902" s="14" t="str">
        <f t="shared" si="56"/>
        <v>PIB - M_N Activ.</v>
      </c>
      <c r="F902" s="13">
        <v>4239989</v>
      </c>
      <c r="G902" s="16" t="s">
        <v>1463</v>
      </c>
      <c r="H902" s="16" t="s">
        <v>1462</v>
      </c>
      <c r="I902" t="s">
        <v>14</v>
      </c>
    </row>
    <row r="903" spans="1:9" ht="12.75">
      <c r="A903" t="str">
        <f>CONCATENATE("T2-",YEAR(B903))</f>
        <v>T2-2015</v>
      </c>
      <c r="B903" s="14">
        <f t="shared" si="54"/>
        <v>42095</v>
      </c>
      <c r="C903" s="14">
        <f t="shared" si="55"/>
        <v>42185</v>
      </c>
      <c r="D903" s="14" t="str">
        <f t="shared" si="56"/>
        <v>PIB - M_N Activ.</v>
      </c>
      <c r="F903" s="13">
        <v>4227087</v>
      </c>
      <c r="G903" s="16" t="s">
        <v>1463</v>
      </c>
      <c r="H903" s="16" t="s">
        <v>1462</v>
      </c>
      <c r="I903" t="s">
        <v>14</v>
      </c>
    </row>
    <row r="904" spans="1:9" ht="12.75">
      <c r="A904" t="str">
        <f>CONCATENATE("T3-",YEAR(B904))</f>
        <v>T3-2015</v>
      </c>
      <c r="B904" s="14">
        <f t="shared" si="54"/>
        <v>42186</v>
      </c>
      <c r="C904" s="14">
        <f t="shared" si="55"/>
        <v>42277</v>
      </c>
      <c r="D904" s="14" t="str">
        <f t="shared" si="56"/>
        <v>PIB - M_N Activ.</v>
      </c>
      <c r="F904" s="13">
        <v>4357573</v>
      </c>
      <c r="G904" s="16" t="s">
        <v>1463</v>
      </c>
      <c r="H904" s="16" t="s">
        <v>1462</v>
      </c>
      <c r="I904" t="s">
        <v>14</v>
      </c>
    </row>
    <row r="905" spans="1:9" ht="12.75">
      <c r="A905" t="str">
        <f>CONCATENATE("T4-",YEAR(B905))</f>
        <v>T4-2015</v>
      </c>
      <c r="B905" s="14">
        <f t="shared" si="54"/>
        <v>42278</v>
      </c>
      <c r="C905" s="14">
        <f t="shared" si="55"/>
        <v>42369</v>
      </c>
      <c r="D905" s="14" t="str">
        <f t="shared" si="56"/>
        <v>PIB - M_N Activ.</v>
      </c>
      <c r="F905" s="13">
        <v>4474422</v>
      </c>
      <c r="G905" s="16" t="s">
        <v>1463</v>
      </c>
      <c r="H905" s="16" t="s">
        <v>1462</v>
      </c>
      <c r="I905" t="s">
        <v>14</v>
      </c>
    </row>
    <row r="906" spans="1:9" ht="12.75">
      <c r="A906" t="str">
        <f>CONCATENATE("T1-",YEAR(B906))</f>
        <v>T1-2016</v>
      </c>
      <c r="B906" s="14">
        <f t="shared" si="54"/>
        <v>42370</v>
      </c>
      <c r="C906" s="14">
        <f t="shared" si="55"/>
        <v>42460</v>
      </c>
      <c r="D906" s="14" t="str">
        <f t="shared" si="56"/>
        <v>PIB - M_N Activ.</v>
      </c>
      <c r="F906" s="13">
        <v>4547851</v>
      </c>
      <c r="G906" s="16" t="s">
        <v>1463</v>
      </c>
      <c r="H906" s="16" t="s">
        <v>1462</v>
      </c>
      <c r="I906" t="s">
        <v>14</v>
      </c>
    </row>
    <row r="907" spans="1:9" ht="12.75">
      <c r="A907" t="str">
        <f>CONCATENATE("T2-",YEAR(B907))</f>
        <v>T2-2016</v>
      </c>
      <c r="B907" s="14">
        <f t="shared" si="54"/>
        <v>42461</v>
      </c>
      <c r="C907" s="14">
        <f t="shared" si="55"/>
        <v>42551</v>
      </c>
      <c r="D907" s="14" t="str">
        <f t="shared" si="56"/>
        <v>PIB - M_N Activ.</v>
      </c>
      <c r="F907" s="13">
        <v>4605933</v>
      </c>
      <c r="G907" s="16" t="s">
        <v>1463</v>
      </c>
      <c r="H907" s="16" t="s">
        <v>1462</v>
      </c>
      <c r="I907" t="s">
        <v>14</v>
      </c>
    </row>
    <row r="908" spans="1:9" ht="12.75">
      <c r="A908" t="str">
        <f>CONCATENATE("T3-",YEAR(B908))</f>
        <v>T3-2016</v>
      </c>
      <c r="B908" s="14">
        <f t="shared" si="54"/>
        <v>42552</v>
      </c>
      <c r="C908" s="14">
        <f t="shared" si="55"/>
        <v>42643</v>
      </c>
      <c r="D908" s="14" t="str">
        <f t="shared" si="56"/>
        <v>PIB - M_N Activ.</v>
      </c>
      <c r="F908" s="13">
        <v>4658988</v>
      </c>
      <c r="G908" s="16" t="s">
        <v>1463</v>
      </c>
      <c r="H908" s="16" t="s">
        <v>1462</v>
      </c>
      <c r="I908" t="s">
        <v>14</v>
      </c>
    </row>
    <row r="909" spans="1:9" ht="12.75">
      <c r="A909" t="str">
        <f>CONCATENATE("T4-",YEAR(B909))</f>
        <v>T4-2016</v>
      </c>
      <c r="B909" s="14">
        <f t="shared" si="54"/>
        <v>42644</v>
      </c>
      <c r="C909" s="14">
        <f t="shared" si="55"/>
        <v>42735</v>
      </c>
      <c r="D909" s="14" t="str">
        <f t="shared" si="56"/>
        <v>PIB - M_N Activ.</v>
      </c>
      <c r="F909" s="13">
        <v>4767846</v>
      </c>
      <c r="G909" s="16" t="s">
        <v>1463</v>
      </c>
      <c r="H909" s="16" t="s">
        <v>1462</v>
      </c>
      <c r="I909" t="s">
        <v>14</v>
      </c>
    </row>
    <row r="910" spans="1:9" ht="12.75">
      <c r="A910" t="str">
        <f>CONCATENATE("T1-",YEAR(B910))</f>
        <v>T1-2017</v>
      </c>
      <c r="B910" s="14">
        <f t="shared" si="54"/>
        <v>42736</v>
      </c>
      <c r="C910" s="14">
        <f t="shared" si="55"/>
        <v>42825</v>
      </c>
      <c r="D910" s="14" t="str">
        <f t="shared" si="56"/>
        <v>PIB - M_N Activ.</v>
      </c>
      <c r="F910" s="13">
        <v>4902604</v>
      </c>
      <c r="G910" s="16" t="s">
        <v>1463</v>
      </c>
      <c r="H910" s="16" t="s">
        <v>1462</v>
      </c>
      <c r="I910" t="s">
        <v>14</v>
      </c>
    </row>
    <row r="911" spans="1:9" ht="12.75">
      <c r="A911" t="str">
        <f>CONCATENATE("T2-",YEAR(B911))</f>
        <v>T2-2017</v>
      </c>
      <c r="B911" s="14">
        <f t="shared" si="54"/>
        <v>42826</v>
      </c>
      <c r="C911" s="14">
        <f t="shared" si="55"/>
        <v>42916</v>
      </c>
      <c r="D911" s="14" t="str">
        <f t="shared" si="56"/>
        <v>PIB - M_N Activ.</v>
      </c>
      <c r="F911" s="13">
        <v>5027641</v>
      </c>
      <c r="G911" s="16" t="s">
        <v>1463</v>
      </c>
      <c r="H911" s="16" t="s">
        <v>1462</v>
      </c>
      <c r="I911" t="s">
        <v>14</v>
      </c>
    </row>
    <row r="912" spans="1:9" ht="12.75">
      <c r="A912" t="str">
        <f>CONCATENATE("T3-",YEAR(B912))</f>
        <v>T3-2017</v>
      </c>
      <c r="B912" s="14">
        <f t="shared" si="54"/>
        <v>42917</v>
      </c>
      <c r="C912" s="14">
        <f t="shared" si="55"/>
        <v>43008</v>
      </c>
      <c r="D912" s="14" t="str">
        <f t="shared" si="56"/>
        <v>PIB - M_N Activ.</v>
      </c>
      <c r="F912" s="13">
        <v>5219422</v>
      </c>
      <c r="G912" s="16" t="s">
        <v>1463</v>
      </c>
      <c r="H912" s="16" t="s">
        <v>1462</v>
      </c>
      <c r="I912" t="s">
        <v>14</v>
      </c>
    </row>
    <row r="913" spans="1:9" ht="12.75">
      <c r="A913" t="str">
        <f>CONCATENATE("T4-",YEAR(B913))</f>
        <v>T4-2017</v>
      </c>
      <c r="B913" s="14">
        <f t="shared" si="54"/>
        <v>43009</v>
      </c>
      <c r="C913" s="14">
        <f t="shared" si="55"/>
        <v>43100</v>
      </c>
      <c r="D913" s="14" t="str">
        <f t="shared" si="56"/>
        <v>PIB - M_N Activ.</v>
      </c>
      <c r="F913" s="13">
        <v>5295788</v>
      </c>
      <c r="G913" s="16" t="s">
        <v>1463</v>
      </c>
      <c r="H913" s="16" t="s">
        <v>1462</v>
      </c>
      <c r="I913" t="s">
        <v>14</v>
      </c>
    </row>
    <row r="914" spans="1:9" ht="12.75">
      <c r="A914" t="str">
        <f>CONCATENATE("T1-",YEAR(B914))</f>
        <v>T1-2018</v>
      </c>
      <c r="B914" s="14">
        <f t="shared" si="54"/>
        <v>43101</v>
      </c>
      <c r="C914" s="14">
        <f t="shared" si="55"/>
        <v>43190</v>
      </c>
      <c r="D914" s="14" t="str">
        <f t="shared" si="56"/>
        <v>PIB - M_N Activ.</v>
      </c>
      <c r="F914" s="13">
        <v>5297346</v>
      </c>
      <c r="G914" s="16" t="s">
        <v>1463</v>
      </c>
      <c r="H914" s="16" t="s">
        <v>1462</v>
      </c>
      <c r="I914" t="s">
        <v>14</v>
      </c>
    </row>
    <row r="915" spans="1:9" ht="12.75">
      <c r="A915" t="str">
        <f>CONCATENATE("T2-",YEAR(B915))</f>
        <v>T2-2018</v>
      </c>
      <c r="B915" s="14">
        <f t="shared" si="54"/>
        <v>43191</v>
      </c>
      <c r="C915" s="14">
        <f t="shared" si="55"/>
        <v>43281</v>
      </c>
      <c r="D915" s="14" t="str">
        <f t="shared" si="56"/>
        <v>PIB - M_N Activ.</v>
      </c>
      <c r="F915" s="13">
        <v>5360631</v>
      </c>
      <c r="G915" s="16" t="s">
        <v>1463</v>
      </c>
      <c r="H915" s="16" t="s">
        <v>1462</v>
      </c>
      <c r="I915" t="s">
        <v>14</v>
      </c>
    </row>
    <row r="916" spans="1:9" ht="12.75">
      <c r="A916" t="str">
        <f>CONCATENATE("T3-",YEAR(B916))</f>
        <v>T3-2018</v>
      </c>
      <c r="B916" s="14">
        <f aca="true" t="shared" si="57" ref="B916:B925">_XLL.EDATUM(B915,3)</f>
        <v>43282</v>
      </c>
      <c r="C916" s="14">
        <f aca="true" t="shared" si="58" ref="C916:C925">_XLL.MONATSENDE(B916,2)</f>
        <v>43373</v>
      </c>
      <c r="D916" s="14" t="str">
        <f t="shared" si="56"/>
        <v>PIB - M_N Activ.</v>
      </c>
      <c r="F916" s="13">
        <v>5420875</v>
      </c>
      <c r="G916" s="16" t="s">
        <v>1463</v>
      </c>
      <c r="H916" s="16" t="s">
        <v>1462</v>
      </c>
      <c r="I916" t="s">
        <v>14</v>
      </c>
    </row>
    <row r="917" spans="1:9" ht="12.75">
      <c r="A917" t="str">
        <f>CONCATENATE("T4-",YEAR(B917))</f>
        <v>T4-2018</v>
      </c>
      <c r="B917" s="14">
        <f t="shared" si="57"/>
        <v>43374</v>
      </c>
      <c r="C917" s="14">
        <f t="shared" si="58"/>
        <v>43465</v>
      </c>
      <c r="D917" s="14" t="str">
        <f t="shared" si="56"/>
        <v>PIB - M_N Activ.</v>
      </c>
      <c r="F917" s="13">
        <v>5508912</v>
      </c>
      <c r="G917" s="16" t="s">
        <v>1463</v>
      </c>
      <c r="H917" s="16" t="s">
        <v>1462</v>
      </c>
      <c r="I917" t="s">
        <v>14</v>
      </c>
    </row>
    <row r="918" spans="1:9" ht="12.75">
      <c r="A918" t="str">
        <f>CONCATENATE("T1-",YEAR(B918))</f>
        <v>T1-2019</v>
      </c>
      <c r="B918" s="14">
        <f t="shared" si="57"/>
        <v>43466</v>
      </c>
      <c r="C918" s="14">
        <f t="shared" si="58"/>
        <v>43555</v>
      </c>
      <c r="D918" s="14" t="str">
        <f t="shared" si="56"/>
        <v>PIB - M_N Activ.</v>
      </c>
      <c r="F918" s="13">
        <v>5638882</v>
      </c>
      <c r="G918" s="16" t="s">
        <v>1463</v>
      </c>
      <c r="H918" s="16" t="s">
        <v>1462</v>
      </c>
      <c r="I918" t="s">
        <v>14</v>
      </c>
    </row>
    <row r="919" spans="1:9" ht="12.75">
      <c r="A919" t="str">
        <f>CONCATENATE("T2-",YEAR(B919))</f>
        <v>T2-2019</v>
      </c>
      <c r="B919" s="14">
        <f t="shared" si="57"/>
        <v>43556</v>
      </c>
      <c r="C919" s="14">
        <f t="shared" si="58"/>
        <v>43646</v>
      </c>
      <c r="D919" s="14" t="str">
        <f t="shared" si="56"/>
        <v>PIB - M_N Activ.</v>
      </c>
      <c r="F919" s="13">
        <v>5671130</v>
      </c>
      <c r="G919" s="16" t="s">
        <v>1463</v>
      </c>
      <c r="H919" s="16" t="s">
        <v>1462</v>
      </c>
      <c r="I919" t="s">
        <v>14</v>
      </c>
    </row>
    <row r="920" spans="1:9" ht="12.75">
      <c r="A920" t="str">
        <f>CONCATENATE("T3-",YEAR(B920))</f>
        <v>T3-2019</v>
      </c>
      <c r="B920" s="14">
        <f t="shared" si="57"/>
        <v>43647</v>
      </c>
      <c r="C920" s="14">
        <f t="shared" si="58"/>
        <v>43738</v>
      </c>
      <c r="D920" s="14" t="str">
        <f t="shared" si="56"/>
        <v>PIB - M_N Activ.</v>
      </c>
      <c r="F920" s="13">
        <v>5662091</v>
      </c>
      <c r="G920" s="16" t="s">
        <v>1463</v>
      </c>
      <c r="H920" s="16" t="s">
        <v>1462</v>
      </c>
      <c r="I920" t="s">
        <v>14</v>
      </c>
    </row>
    <row r="921" spans="1:9" ht="12.75">
      <c r="A921" t="str">
        <f>CONCATENATE("T4-",YEAR(B921))</f>
        <v>T4-2019</v>
      </c>
      <c r="B921" s="14">
        <f t="shared" si="57"/>
        <v>43739</v>
      </c>
      <c r="C921" s="14">
        <f t="shared" si="58"/>
        <v>43830</v>
      </c>
      <c r="D921" s="14" t="str">
        <f t="shared" si="56"/>
        <v>PIB - M_N Activ.</v>
      </c>
      <c r="F921" s="13">
        <v>5912061</v>
      </c>
      <c r="G921" s="16" t="s">
        <v>1463</v>
      </c>
      <c r="H921" s="16" t="s">
        <v>1462</v>
      </c>
      <c r="I921" t="s">
        <v>14</v>
      </c>
    </row>
    <row r="922" spans="1:9" ht="12.75">
      <c r="A922" t="str">
        <f>CONCATENATE("T1-",YEAR(B922))</f>
        <v>T1-2020</v>
      </c>
      <c r="B922" s="14">
        <f t="shared" si="57"/>
        <v>43831</v>
      </c>
      <c r="C922" s="14">
        <f t="shared" si="58"/>
        <v>43921</v>
      </c>
      <c r="D922" s="14" t="str">
        <f t="shared" si="56"/>
        <v>PIB - M_N Activ.</v>
      </c>
      <c r="F922" s="13">
        <v>5517291</v>
      </c>
      <c r="G922" s="16" t="s">
        <v>1463</v>
      </c>
      <c r="H922" s="16" t="s">
        <v>1462</v>
      </c>
      <c r="I922" t="s">
        <v>14</v>
      </c>
    </row>
    <row r="923" spans="1:9" ht="12.75">
      <c r="A923" t="str">
        <f>CONCATENATE("T2-",YEAR(B923))</f>
        <v>T2-2020</v>
      </c>
      <c r="B923" s="14">
        <f t="shared" si="57"/>
        <v>43922</v>
      </c>
      <c r="C923" s="14">
        <f t="shared" si="58"/>
        <v>44012</v>
      </c>
      <c r="D923" s="14" t="str">
        <f t="shared" si="56"/>
        <v>PIB - M_N Activ.</v>
      </c>
      <c r="F923" s="13">
        <v>4582923</v>
      </c>
      <c r="G923" s="16" t="s">
        <v>1463</v>
      </c>
      <c r="H923" s="16" t="s">
        <v>1462</v>
      </c>
      <c r="I923" t="s">
        <v>14</v>
      </c>
    </row>
    <row r="924" spans="1:9" ht="12.75">
      <c r="A924" t="str">
        <f>CONCATENATE("T3-",YEAR(B924))</f>
        <v>T3-2020</v>
      </c>
      <c r="B924" s="14">
        <f t="shared" si="57"/>
        <v>44013</v>
      </c>
      <c r="C924" s="14">
        <f t="shared" si="58"/>
        <v>44104</v>
      </c>
      <c r="D924" s="14" t="str">
        <f t="shared" si="56"/>
        <v>PIB - M_N Activ.</v>
      </c>
      <c r="F924" t="s">
        <v>1440</v>
      </c>
      <c r="G924" s="16" t="s">
        <v>1463</v>
      </c>
      <c r="H924" s="16" t="s">
        <v>1462</v>
      </c>
      <c r="I924" t="s">
        <v>14</v>
      </c>
    </row>
    <row r="925" spans="1:9" ht="12.75">
      <c r="A925" t="str">
        <f>CONCATENATE("T4-",YEAR(B925))</f>
        <v>T4-2020</v>
      </c>
      <c r="B925" s="14">
        <f t="shared" si="57"/>
        <v>44105</v>
      </c>
      <c r="C925" s="14">
        <f t="shared" si="58"/>
        <v>44196</v>
      </c>
      <c r="D925" s="14" t="str">
        <f t="shared" si="56"/>
        <v>PIB - M_N Activ.</v>
      </c>
      <c r="F925" t="s">
        <v>1440</v>
      </c>
      <c r="G925" s="16" t="s">
        <v>1463</v>
      </c>
      <c r="H925" s="16" t="s">
        <v>1462</v>
      </c>
      <c r="I925" t="s">
        <v>14</v>
      </c>
    </row>
    <row r="926" spans="1:9" ht="12.75">
      <c r="A926" t="str">
        <f>CONCATENATE("T1-",YEAR(B926))</f>
        <v>T1-2000</v>
      </c>
      <c r="B926" s="14">
        <v>36526</v>
      </c>
      <c r="C926" s="14">
        <f>_XLL.MONATSENDE(B926,2)</f>
        <v>36616</v>
      </c>
      <c r="D926" s="14" t="str">
        <f t="shared" si="56"/>
        <v>PIB - O_U A.Pbca</v>
      </c>
      <c r="F926" s="13">
        <v>3087894</v>
      </c>
      <c r="G926" s="16" t="s">
        <v>1463</v>
      </c>
      <c r="H926" s="16" t="s">
        <v>1462</v>
      </c>
      <c r="I926" t="s">
        <v>15</v>
      </c>
    </row>
    <row r="927" spans="1:9" ht="12.75">
      <c r="A927" t="str">
        <f>CONCATENATE("T2-",YEAR(B927))</f>
        <v>T2-2000</v>
      </c>
      <c r="B927" s="14">
        <f>_XLL.EDATUM(B926,3)</f>
        <v>36617</v>
      </c>
      <c r="C927" s="14">
        <f>_XLL.MONATSENDE(B927,2)</f>
        <v>36707</v>
      </c>
      <c r="D927" s="14" t="str">
        <f t="shared" si="56"/>
        <v>PIB - O_U A.Pbca</v>
      </c>
      <c r="F927" s="13">
        <v>3135895</v>
      </c>
      <c r="G927" s="16" t="s">
        <v>1463</v>
      </c>
      <c r="H927" s="16" t="s">
        <v>1462</v>
      </c>
      <c r="I927" t="s">
        <v>15</v>
      </c>
    </row>
    <row r="928" spans="1:9" ht="12.75">
      <c r="A928" t="str">
        <f>CONCATENATE("T3-",YEAR(B928))</f>
        <v>T3-2000</v>
      </c>
      <c r="B928" s="14">
        <f>_XLL.EDATUM(B927,3)</f>
        <v>36708</v>
      </c>
      <c r="C928" s="14">
        <f>_XLL.MONATSENDE(B928,2)</f>
        <v>36799</v>
      </c>
      <c r="D928" s="14" t="str">
        <f t="shared" si="56"/>
        <v>PIB - O_U A.Pbca</v>
      </c>
      <c r="F928" s="13">
        <v>3171122</v>
      </c>
      <c r="G928" s="16" t="s">
        <v>1463</v>
      </c>
      <c r="H928" s="16" t="s">
        <v>1462</v>
      </c>
      <c r="I928" t="s">
        <v>15</v>
      </c>
    </row>
    <row r="929" spans="1:9" ht="12.75">
      <c r="A929" t="str">
        <f>CONCATENATE("T4-",YEAR(B929))</f>
        <v>T4-2000</v>
      </c>
      <c r="B929" s="14">
        <f>_XLL.EDATUM(B928,3)</f>
        <v>36800</v>
      </c>
      <c r="C929" s="14">
        <f>_XLL.MONATSENDE(B929,2)</f>
        <v>36891</v>
      </c>
      <c r="D929" s="14" t="str">
        <f t="shared" si="56"/>
        <v>PIB - O_U A.Pbca</v>
      </c>
      <c r="F929" s="13">
        <v>3196514</v>
      </c>
      <c r="G929" s="16" t="s">
        <v>1463</v>
      </c>
      <c r="H929" s="16" t="s">
        <v>1462</v>
      </c>
      <c r="I929" t="s">
        <v>15</v>
      </c>
    </row>
    <row r="930" spans="1:9" ht="12.75">
      <c r="A930" t="str">
        <f>CONCATENATE("T1-",YEAR(B930))</f>
        <v>T1-2001</v>
      </c>
      <c r="B930" s="14">
        <f>_XLL.EDATUM(B929,3)</f>
        <v>36892</v>
      </c>
      <c r="C930" s="14">
        <f>_XLL.MONATSENDE(B930,2)</f>
        <v>36981</v>
      </c>
      <c r="D930" s="14" t="str">
        <f t="shared" si="56"/>
        <v>PIB - O_U A.Pbca</v>
      </c>
      <c r="F930" s="13">
        <v>3281635</v>
      </c>
      <c r="G930" s="16" t="s">
        <v>1463</v>
      </c>
      <c r="H930" s="16" t="s">
        <v>1462</v>
      </c>
      <c r="I930" t="s">
        <v>15</v>
      </c>
    </row>
    <row r="931" spans="1:9" ht="12.75">
      <c r="A931" t="str">
        <f>CONCATENATE("T2-",YEAR(B931))</f>
        <v>T2-2001</v>
      </c>
      <c r="B931" s="14">
        <f>_XLL.EDATUM(B930,3)</f>
        <v>36982</v>
      </c>
      <c r="C931" s="14">
        <f>_XLL.MONATSENDE(B931,2)</f>
        <v>37072</v>
      </c>
      <c r="D931" s="14" t="str">
        <f t="shared" si="56"/>
        <v>PIB - O_U A.Pbca</v>
      </c>
      <c r="F931" s="13">
        <v>3338972</v>
      </c>
      <c r="G931" s="16" t="s">
        <v>1463</v>
      </c>
      <c r="H931" s="16" t="s">
        <v>1462</v>
      </c>
      <c r="I931" t="s">
        <v>15</v>
      </c>
    </row>
    <row r="932" spans="1:9" ht="12.75">
      <c r="A932" t="str">
        <f>CONCATENATE("T3-",YEAR(B932))</f>
        <v>T3-2001</v>
      </c>
      <c r="B932" s="14">
        <f>_XLL.EDATUM(B931,3)</f>
        <v>37073</v>
      </c>
      <c r="C932" s="14">
        <f>_XLL.MONATSENDE(B932,2)</f>
        <v>37164</v>
      </c>
      <c r="D932" s="14" t="str">
        <f t="shared" si="56"/>
        <v>PIB - O_U A.Pbca</v>
      </c>
      <c r="F932" s="13">
        <v>3403891</v>
      </c>
      <c r="G932" s="16" t="s">
        <v>1463</v>
      </c>
      <c r="H932" s="16" t="s">
        <v>1462</v>
      </c>
      <c r="I932" t="s">
        <v>15</v>
      </c>
    </row>
    <row r="933" spans="1:9" ht="12.75">
      <c r="A933" t="str">
        <f>CONCATENATE("T4-",YEAR(B933))</f>
        <v>T4-2001</v>
      </c>
      <c r="B933" s="14">
        <f>_XLL.EDATUM(B932,3)</f>
        <v>37165</v>
      </c>
      <c r="C933" s="14">
        <f>_XLL.MONATSENDE(B933,2)</f>
        <v>37256</v>
      </c>
      <c r="D933" s="14" t="str">
        <f t="shared" si="56"/>
        <v>PIB - O_U A.Pbca</v>
      </c>
      <c r="F933" s="13">
        <v>3548558</v>
      </c>
      <c r="G933" s="16" t="s">
        <v>1463</v>
      </c>
      <c r="H933" s="16" t="s">
        <v>1462</v>
      </c>
      <c r="I933" t="s">
        <v>15</v>
      </c>
    </row>
    <row r="934" spans="1:9" ht="12.75">
      <c r="A934" t="str">
        <f>CONCATENATE("T1-",YEAR(B934))</f>
        <v>T1-2002</v>
      </c>
      <c r="B934" s="14">
        <f>_XLL.EDATUM(B933,3)</f>
        <v>37257</v>
      </c>
      <c r="C934" s="14">
        <f>_XLL.MONATSENDE(B934,2)</f>
        <v>37346</v>
      </c>
      <c r="D934" s="14" t="str">
        <f t="shared" si="56"/>
        <v>PIB - O_U A.Pbca</v>
      </c>
      <c r="F934" s="13">
        <v>3636522</v>
      </c>
      <c r="G934" s="16" t="s">
        <v>1463</v>
      </c>
      <c r="H934" s="16" t="s">
        <v>1462</v>
      </c>
      <c r="I934" t="s">
        <v>15</v>
      </c>
    </row>
    <row r="935" spans="1:9" ht="12.75">
      <c r="A935" t="str">
        <f>CONCATENATE("T2-",YEAR(B935))</f>
        <v>T2-2002</v>
      </c>
      <c r="B935" s="14">
        <f>_XLL.EDATUM(B934,3)</f>
        <v>37347</v>
      </c>
      <c r="C935" s="14">
        <f>_XLL.MONATSENDE(B935,2)</f>
        <v>37437</v>
      </c>
      <c r="D935" s="14" t="str">
        <f t="shared" si="56"/>
        <v>PIB - O_U A.Pbca</v>
      </c>
      <c r="F935" s="13">
        <v>3686295</v>
      </c>
      <c r="G935" s="16" t="s">
        <v>1463</v>
      </c>
      <c r="H935" s="16" t="s">
        <v>1462</v>
      </c>
      <c r="I935" t="s">
        <v>15</v>
      </c>
    </row>
    <row r="936" spans="1:9" ht="12.75">
      <c r="A936" t="str">
        <f>CONCATENATE("T3-",YEAR(B936))</f>
        <v>T3-2002</v>
      </c>
      <c r="B936" s="14">
        <f aca="true" t="shared" si="59" ref="B936:B999">_XLL.EDATUM(B935,3)</f>
        <v>37438</v>
      </c>
      <c r="C936" s="14">
        <f aca="true" t="shared" si="60" ref="C936:C999">_XLL.MONATSENDE(B936,2)</f>
        <v>37529</v>
      </c>
      <c r="D936" s="14" t="str">
        <f t="shared" si="56"/>
        <v>PIB - O_U A.Pbca</v>
      </c>
      <c r="F936" s="13">
        <v>3741511</v>
      </c>
      <c r="G936" s="16" t="s">
        <v>1463</v>
      </c>
      <c r="H936" s="16" t="s">
        <v>1462</v>
      </c>
      <c r="I936" t="s">
        <v>15</v>
      </c>
    </row>
    <row r="937" spans="1:9" ht="12.75">
      <c r="A937" t="str">
        <f>CONCATENATE("T4-",YEAR(B937))</f>
        <v>T4-2002</v>
      </c>
      <c r="B937" s="14">
        <f t="shared" si="59"/>
        <v>37530</v>
      </c>
      <c r="C937" s="14">
        <f t="shared" si="60"/>
        <v>37621</v>
      </c>
      <c r="D937" s="14" t="str">
        <f t="shared" si="56"/>
        <v>PIB - O_U A.Pbca</v>
      </c>
      <c r="F937" s="13">
        <v>3764584</v>
      </c>
      <c r="G937" s="16" t="s">
        <v>1463</v>
      </c>
      <c r="H937" s="16" t="s">
        <v>1462</v>
      </c>
      <c r="I937" t="s">
        <v>15</v>
      </c>
    </row>
    <row r="938" spans="1:9" ht="12.75">
      <c r="A938" t="str">
        <f>CONCATENATE("T1-",YEAR(B938))</f>
        <v>T1-2003</v>
      </c>
      <c r="B938" s="14">
        <f t="shared" si="59"/>
        <v>37622</v>
      </c>
      <c r="C938" s="14">
        <f t="shared" si="60"/>
        <v>37711</v>
      </c>
      <c r="D938" s="14" t="str">
        <f t="shared" si="56"/>
        <v>PIB - O_U A.Pbca</v>
      </c>
      <c r="F938" s="13">
        <v>3784724</v>
      </c>
      <c r="G938" s="16" t="s">
        <v>1463</v>
      </c>
      <c r="H938" s="16" t="s">
        <v>1462</v>
      </c>
      <c r="I938" t="s">
        <v>15</v>
      </c>
    </row>
    <row r="939" spans="1:9" ht="12.75">
      <c r="A939" t="str">
        <f>CONCATENATE("T2-",YEAR(B939))</f>
        <v>T2-2003</v>
      </c>
      <c r="B939" s="14">
        <f t="shared" si="59"/>
        <v>37712</v>
      </c>
      <c r="C939" s="14">
        <f t="shared" si="60"/>
        <v>37802</v>
      </c>
      <c r="D939" s="14" t="str">
        <f t="shared" si="56"/>
        <v>PIB - O_U A.Pbca</v>
      </c>
      <c r="F939" s="13">
        <v>3808935</v>
      </c>
      <c r="G939" s="16" t="s">
        <v>1463</v>
      </c>
      <c r="H939" s="16" t="s">
        <v>1462</v>
      </c>
      <c r="I939" t="s">
        <v>15</v>
      </c>
    </row>
    <row r="940" spans="1:9" ht="12.75">
      <c r="A940" t="str">
        <f>CONCATENATE("T3-",YEAR(B940))</f>
        <v>T3-2003</v>
      </c>
      <c r="B940" s="14">
        <f t="shared" si="59"/>
        <v>37803</v>
      </c>
      <c r="C940" s="14">
        <f t="shared" si="60"/>
        <v>37894</v>
      </c>
      <c r="D940" s="14" t="str">
        <f t="shared" si="56"/>
        <v>PIB - O_U A.Pbca</v>
      </c>
      <c r="F940" s="13">
        <v>3914582</v>
      </c>
      <c r="G940" s="16" t="s">
        <v>1463</v>
      </c>
      <c r="H940" s="16" t="s">
        <v>1462</v>
      </c>
      <c r="I940" t="s">
        <v>15</v>
      </c>
    </row>
    <row r="941" spans="1:9" ht="12.75">
      <c r="A941" t="str">
        <f>CONCATENATE("T4-",YEAR(B941))</f>
        <v>T4-2003</v>
      </c>
      <c r="B941" s="14">
        <f t="shared" si="59"/>
        <v>37895</v>
      </c>
      <c r="C941" s="14">
        <f t="shared" si="60"/>
        <v>37986</v>
      </c>
      <c r="D941" s="14" t="str">
        <f t="shared" si="56"/>
        <v>PIB - O_U A.Pbca</v>
      </c>
      <c r="F941" s="13">
        <v>4000658</v>
      </c>
      <c r="G941" s="16" t="s">
        <v>1463</v>
      </c>
      <c r="H941" s="16" t="s">
        <v>1462</v>
      </c>
      <c r="I941" t="s">
        <v>15</v>
      </c>
    </row>
    <row r="942" spans="1:9" ht="12.75">
      <c r="A942" t="str">
        <f>CONCATENATE("T1-",YEAR(B942))</f>
        <v>T1-2004</v>
      </c>
      <c r="B942" s="14">
        <f t="shared" si="59"/>
        <v>37987</v>
      </c>
      <c r="C942" s="14">
        <f t="shared" si="60"/>
        <v>38077</v>
      </c>
      <c r="D942" s="14" t="str">
        <f t="shared" si="56"/>
        <v>PIB - O_U A.Pbca</v>
      </c>
      <c r="F942" s="13">
        <v>4073514</v>
      </c>
      <c r="G942" s="16" t="s">
        <v>1463</v>
      </c>
      <c r="H942" s="16" t="s">
        <v>1462</v>
      </c>
      <c r="I942" t="s">
        <v>15</v>
      </c>
    </row>
    <row r="943" spans="1:9" ht="12.75">
      <c r="A943" t="str">
        <f>CONCATENATE("T2-",YEAR(B943))</f>
        <v>T2-2004</v>
      </c>
      <c r="B943" s="14">
        <f t="shared" si="59"/>
        <v>38078</v>
      </c>
      <c r="C943" s="14">
        <f t="shared" si="60"/>
        <v>38168</v>
      </c>
      <c r="D943" s="14" t="str">
        <f t="shared" si="56"/>
        <v>PIB - O_U A.Pbca</v>
      </c>
      <c r="F943" s="13">
        <v>4130737</v>
      </c>
      <c r="G943" s="16" t="s">
        <v>1463</v>
      </c>
      <c r="H943" s="16" t="s">
        <v>1462</v>
      </c>
      <c r="I943" t="s">
        <v>15</v>
      </c>
    </row>
    <row r="944" spans="1:9" ht="12.75">
      <c r="A944" t="str">
        <f>CONCATENATE("T3-",YEAR(B944))</f>
        <v>T3-2004</v>
      </c>
      <c r="B944" s="14">
        <f t="shared" si="59"/>
        <v>38169</v>
      </c>
      <c r="C944" s="14">
        <f t="shared" si="60"/>
        <v>38260</v>
      </c>
      <c r="D944" s="14" t="str">
        <f t="shared" si="56"/>
        <v>PIB - O_U A.Pbca</v>
      </c>
      <c r="F944" s="13">
        <v>4170865</v>
      </c>
      <c r="G944" s="16" t="s">
        <v>1463</v>
      </c>
      <c r="H944" s="16" t="s">
        <v>1462</v>
      </c>
      <c r="I944" t="s">
        <v>15</v>
      </c>
    </row>
    <row r="945" spans="1:9" ht="12.75">
      <c r="A945" t="str">
        <f>CONCATENATE("T4-",YEAR(B945))</f>
        <v>T4-2004</v>
      </c>
      <c r="B945" s="14">
        <f t="shared" si="59"/>
        <v>38261</v>
      </c>
      <c r="C945" s="14">
        <f t="shared" si="60"/>
        <v>38352</v>
      </c>
      <c r="D945" s="14" t="str">
        <f t="shared" si="56"/>
        <v>PIB - O_U A.Pbca</v>
      </c>
      <c r="F945" s="13">
        <v>4198356</v>
      </c>
      <c r="G945" s="16" t="s">
        <v>1463</v>
      </c>
      <c r="H945" s="16" t="s">
        <v>1462</v>
      </c>
      <c r="I945" t="s">
        <v>15</v>
      </c>
    </row>
    <row r="946" spans="1:9" ht="12.75">
      <c r="A946" t="str">
        <f>CONCATENATE("T1-",YEAR(B946))</f>
        <v>T1-2005</v>
      </c>
      <c r="B946" s="14">
        <f t="shared" si="59"/>
        <v>38353</v>
      </c>
      <c r="C946" s="14">
        <f t="shared" si="60"/>
        <v>38442</v>
      </c>
      <c r="D946" s="14" t="str">
        <f t="shared" si="56"/>
        <v>PIB - O_U A.Pbca</v>
      </c>
      <c r="F946" s="13">
        <v>4246841</v>
      </c>
      <c r="G946" s="16" t="s">
        <v>1463</v>
      </c>
      <c r="H946" s="16" t="s">
        <v>1462</v>
      </c>
      <c r="I946" t="s">
        <v>15</v>
      </c>
    </row>
    <row r="947" spans="1:9" ht="12.75">
      <c r="A947" t="str">
        <f>CONCATENATE("T2-",YEAR(B947))</f>
        <v>T2-2005</v>
      </c>
      <c r="B947" s="14">
        <f t="shared" si="59"/>
        <v>38443</v>
      </c>
      <c r="C947" s="14">
        <f t="shared" si="60"/>
        <v>38533</v>
      </c>
      <c r="D947" s="14" t="str">
        <f t="shared" si="56"/>
        <v>PIB - O_U A.Pbca</v>
      </c>
      <c r="F947" s="13">
        <v>4410253</v>
      </c>
      <c r="G947" s="16" t="s">
        <v>1463</v>
      </c>
      <c r="H947" s="16" t="s">
        <v>1462</v>
      </c>
      <c r="I947" t="s">
        <v>15</v>
      </c>
    </row>
    <row r="948" spans="1:9" ht="12.75">
      <c r="A948" t="str">
        <f>CONCATENATE("T3-",YEAR(B948))</f>
        <v>T3-2005</v>
      </c>
      <c r="B948" s="14">
        <f t="shared" si="59"/>
        <v>38534</v>
      </c>
      <c r="C948" s="14">
        <f t="shared" si="60"/>
        <v>38625</v>
      </c>
      <c r="D948" s="14" t="str">
        <f t="shared" si="56"/>
        <v>PIB - O_U A.Pbca</v>
      </c>
      <c r="F948" s="13">
        <v>4440354</v>
      </c>
      <c r="G948" s="16" t="s">
        <v>1463</v>
      </c>
      <c r="H948" s="16" t="s">
        <v>1462</v>
      </c>
      <c r="I948" t="s">
        <v>15</v>
      </c>
    </row>
    <row r="949" spans="1:9" ht="12.75">
      <c r="A949" t="str">
        <f>CONCATENATE("T4-",YEAR(B949))</f>
        <v>T4-2005</v>
      </c>
      <c r="B949" s="14">
        <f t="shared" si="59"/>
        <v>38626</v>
      </c>
      <c r="C949" s="14">
        <f t="shared" si="60"/>
        <v>38717</v>
      </c>
      <c r="D949" s="14" t="str">
        <f t="shared" si="56"/>
        <v>PIB - O_U A.Pbca</v>
      </c>
      <c r="F949" s="13">
        <v>4576065</v>
      </c>
      <c r="G949" s="16" t="s">
        <v>1463</v>
      </c>
      <c r="H949" s="16" t="s">
        <v>1462</v>
      </c>
      <c r="I949" t="s">
        <v>15</v>
      </c>
    </row>
    <row r="950" spans="1:9" ht="12.75">
      <c r="A950" t="str">
        <f>CONCATENATE("T1-",YEAR(B950))</f>
        <v>T1-2006</v>
      </c>
      <c r="B950" s="14">
        <f t="shared" si="59"/>
        <v>38718</v>
      </c>
      <c r="C950" s="14">
        <f t="shared" si="60"/>
        <v>38807</v>
      </c>
      <c r="D950" s="14" t="str">
        <f t="shared" si="56"/>
        <v>PIB - O_U A.Pbca</v>
      </c>
      <c r="F950" s="13">
        <v>4721436</v>
      </c>
      <c r="G950" s="16" t="s">
        <v>1463</v>
      </c>
      <c r="H950" s="16" t="s">
        <v>1462</v>
      </c>
      <c r="I950" t="s">
        <v>15</v>
      </c>
    </row>
    <row r="951" spans="1:9" ht="12.75">
      <c r="A951" t="str">
        <f>CONCATENATE("T2-",YEAR(B951))</f>
        <v>T2-2006</v>
      </c>
      <c r="B951" s="14">
        <f t="shared" si="59"/>
        <v>38808</v>
      </c>
      <c r="C951" s="14">
        <f t="shared" si="60"/>
        <v>38898</v>
      </c>
      <c r="D951" s="14" t="str">
        <f t="shared" si="56"/>
        <v>PIB - O_U A.Pbca</v>
      </c>
      <c r="F951" s="13">
        <v>4763430</v>
      </c>
      <c r="G951" s="16" t="s">
        <v>1463</v>
      </c>
      <c r="H951" s="16" t="s">
        <v>1462</v>
      </c>
      <c r="I951" t="s">
        <v>15</v>
      </c>
    </row>
    <row r="952" spans="1:9" ht="12.75">
      <c r="A952" t="str">
        <f>CONCATENATE("T3-",YEAR(B952))</f>
        <v>T3-2006</v>
      </c>
      <c r="B952" s="14">
        <f t="shared" si="59"/>
        <v>38899</v>
      </c>
      <c r="C952" s="14">
        <f t="shared" si="60"/>
        <v>38990</v>
      </c>
      <c r="D952" s="14" t="str">
        <f t="shared" si="56"/>
        <v>PIB - O_U A.Pbca</v>
      </c>
      <c r="F952" s="13">
        <v>4736520</v>
      </c>
      <c r="G952" s="16" t="s">
        <v>1463</v>
      </c>
      <c r="H952" s="16" t="s">
        <v>1462</v>
      </c>
      <c r="I952" t="s">
        <v>15</v>
      </c>
    </row>
    <row r="953" spans="1:9" ht="12.75">
      <c r="A953" t="str">
        <f>CONCATENATE("T4-",YEAR(B953))</f>
        <v>T4-2006</v>
      </c>
      <c r="B953" s="14">
        <f t="shared" si="59"/>
        <v>38991</v>
      </c>
      <c r="C953" s="14">
        <f t="shared" si="60"/>
        <v>39082</v>
      </c>
      <c r="D953" s="14" t="str">
        <f aca="true" t="shared" si="61" ref="D953:D1015">CONCATENATE("PIB - ",MID(I953,1,10))</f>
        <v>PIB - O_U A.Pbca</v>
      </c>
      <c r="F953" s="13">
        <v>4804824</v>
      </c>
      <c r="G953" s="16" t="s">
        <v>1463</v>
      </c>
      <c r="H953" s="16" t="s">
        <v>1462</v>
      </c>
      <c r="I953" t="s">
        <v>15</v>
      </c>
    </row>
    <row r="954" spans="1:9" ht="12.75">
      <c r="A954" t="str">
        <f>CONCATENATE("T1-",YEAR(B954))</f>
        <v>T1-2007</v>
      </c>
      <c r="B954" s="14">
        <f t="shared" si="59"/>
        <v>39083</v>
      </c>
      <c r="C954" s="14">
        <f t="shared" si="60"/>
        <v>39172</v>
      </c>
      <c r="D954" s="14" t="str">
        <f t="shared" si="61"/>
        <v>PIB - O_U A.Pbca</v>
      </c>
      <c r="F954" s="13">
        <v>5089592</v>
      </c>
      <c r="G954" s="16" t="s">
        <v>1463</v>
      </c>
      <c r="H954" s="16" t="s">
        <v>1462</v>
      </c>
      <c r="I954" t="s">
        <v>15</v>
      </c>
    </row>
    <row r="955" spans="1:9" ht="12.75">
      <c r="A955" t="str">
        <f>CONCATENATE("T2-",YEAR(B955))</f>
        <v>T2-2007</v>
      </c>
      <c r="B955" s="14">
        <f t="shared" si="59"/>
        <v>39173</v>
      </c>
      <c r="C955" s="14">
        <f t="shared" si="60"/>
        <v>39263</v>
      </c>
      <c r="D955" s="14" t="str">
        <f t="shared" si="61"/>
        <v>PIB - O_U A.Pbca</v>
      </c>
      <c r="F955" s="13">
        <v>5113641</v>
      </c>
      <c r="G955" s="16" t="s">
        <v>1463</v>
      </c>
      <c r="H955" s="16" t="s">
        <v>1462</v>
      </c>
      <c r="I955" t="s">
        <v>15</v>
      </c>
    </row>
    <row r="956" spans="1:9" ht="12.75">
      <c r="A956" t="str">
        <f>CONCATENATE("T3-",YEAR(B956))</f>
        <v>T3-2007</v>
      </c>
      <c r="B956" s="14">
        <f t="shared" si="59"/>
        <v>39264</v>
      </c>
      <c r="C956" s="14">
        <f t="shared" si="60"/>
        <v>39355</v>
      </c>
      <c r="D956" s="14" t="str">
        <f t="shared" si="61"/>
        <v>PIB - O_U A.Pbca</v>
      </c>
      <c r="F956" s="13">
        <v>5087493</v>
      </c>
      <c r="G956" s="16" t="s">
        <v>1463</v>
      </c>
      <c r="H956" s="16" t="s">
        <v>1462</v>
      </c>
      <c r="I956" t="s">
        <v>15</v>
      </c>
    </row>
    <row r="957" spans="1:9" ht="12.75">
      <c r="A957" t="str">
        <f>CONCATENATE("T4-",YEAR(B957))</f>
        <v>T4-2007</v>
      </c>
      <c r="B957" s="14">
        <f t="shared" si="59"/>
        <v>39356</v>
      </c>
      <c r="C957" s="14">
        <f t="shared" si="60"/>
        <v>39447</v>
      </c>
      <c r="D957" s="14" t="str">
        <f t="shared" si="61"/>
        <v>PIB - O_U A.Pbca</v>
      </c>
      <c r="F957" s="13">
        <v>5205109</v>
      </c>
      <c r="G957" s="16" t="s">
        <v>1463</v>
      </c>
      <c r="H957" s="16" t="s">
        <v>1462</v>
      </c>
      <c r="I957" t="s">
        <v>15</v>
      </c>
    </row>
    <row r="958" spans="1:9" ht="12.75">
      <c r="A958" t="str">
        <f>CONCATENATE("T1-",YEAR(B958))</f>
        <v>T1-2008</v>
      </c>
      <c r="B958" s="14">
        <f t="shared" si="59"/>
        <v>39448</v>
      </c>
      <c r="C958" s="14">
        <f t="shared" si="60"/>
        <v>39538</v>
      </c>
      <c r="D958" s="14" t="str">
        <f t="shared" si="61"/>
        <v>PIB - O_U A.Pbca</v>
      </c>
      <c r="F958" s="13">
        <v>5403420</v>
      </c>
      <c r="G958" s="16" t="s">
        <v>1463</v>
      </c>
      <c r="H958" s="16" t="s">
        <v>1462</v>
      </c>
      <c r="I958" t="s">
        <v>15</v>
      </c>
    </row>
    <row r="959" spans="1:9" ht="12.75">
      <c r="A959" t="str">
        <f>CONCATENATE("T2-",YEAR(B959))</f>
        <v>T2-2008</v>
      </c>
      <c r="B959" s="14">
        <f t="shared" si="59"/>
        <v>39539</v>
      </c>
      <c r="C959" s="14">
        <f t="shared" si="60"/>
        <v>39629</v>
      </c>
      <c r="D959" s="14" t="str">
        <f t="shared" si="61"/>
        <v>PIB - O_U A.Pbca</v>
      </c>
      <c r="F959" s="13">
        <v>5759157</v>
      </c>
      <c r="G959" s="16" t="s">
        <v>1463</v>
      </c>
      <c r="H959" s="16" t="s">
        <v>1462</v>
      </c>
      <c r="I959" t="s">
        <v>15</v>
      </c>
    </row>
    <row r="960" spans="1:9" ht="12.75">
      <c r="A960" t="str">
        <f>CONCATENATE("T3-",YEAR(B960))</f>
        <v>T3-2008</v>
      </c>
      <c r="B960" s="14">
        <f t="shared" si="59"/>
        <v>39630</v>
      </c>
      <c r="C960" s="14">
        <f t="shared" si="60"/>
        <v>39721</v>
      </c>
      <c r="D960" s="14" t="str">
        <f t="shared" si="61"/>
        <v>PIB - O_U A.Pbca</v>
      </c>
      <c r="F960" s="13">
        <v>5793935</v>
      </c>
      <c r="G960" s="16" t="s">
        <v>1463</v>
      </c>
      <c r="H960" s="16" t="s">
        <v>1462</v>
      </c>
      <c r="I960" t="s">
        <v>15</v>
      </c>
    </row>
    <row r="961" spans="1:9" ht="12.75">
      <c r="A961" t="str">
        <f>CONCATENATE("T4-",YEAR(B961))</f>
        <v>T4-2008</v>
      </c>
      <c r="B961" s="14">
        <f t="shared" si="59"/>
        <v>39722</v>
      </c>
      <c r="C961" s="14">
        <f t="shared" si="60"/>
        <v>39813</v>
      </c>
      <c r="D961" s="14" t="str">
        <f t="shared" si="61"/>
        <v>PIB - O_U A.Pbca</v>
      </c>
      <c r="F961" s="13">
        <v>5846568</v>
      </c>
      <c r="G961" s="16" t="s">
        <v>1463</v>
      </c>
      <c r="H961" s="16" t="s">
        <v>1462</v>
      </c>
      <c r="I961" t="s">
        <v>15</v>
      </c>
    </row>
    <row r="962" spans="1:9" ht="12.75">
      <c r="A962" t="str">
        <f>CONCATENATE("T1-",YEAR(B962))</f>
        <v>T1-2009</v>
      </c>
      <c r="B962" s="14">
        <f t="shared" si="59"/>
        <v>39814</v>
      </c>
      <c r="C962" s="14">
        <f t="shared" si="60"/>
        <v>39903</v>
      </c>
      <c r="D962" s="14" t="str">
        <f t="shared" si="61"/>
        <v>PIB - O_U A.Pbca</v>
      </c>
      <c r="F962" s="13">
        <v>5937296</v>
      </c>
      <c r="G962" s="16" t="s">
        <v>1463</v>
      </c>
      <c r="H962" s="16" t="s">
        <v>1462</v>
      </c>
      <c r="I962" t="s">
        <v>15</v>
      </c>
    </row>
    <row r="963" spans="1:9" ht="12.75">
      <c r="A963" t="str">
        <f>CONCATENATE("T2-",YEAR(B963))</f>
        <v>T2-2009</v>
      </c>
      <c r="B963" s="14">
        <f t="shared" si="59"/>
        <v>39904</v>
      </c>
      <c r="C963" s="14">
        <f t="shared" si="60"/>
        <v>39994</v>
      </c>
      <c r="D963" s="14" t="str">
        <f t="shared" si="61"/>
        <v>PIB - O_U A.Pbca</v>
      </c>
      <c r="F963" s="13">
        <v>5981589</v>
      </c>
      <c r="G963" s="16" t="s">
        <v>1463</v>
      </c>
      <c r="H963" s="16" t="s">
        <v>1462</v>
      </c>
      <c r="I963" t="s">
        <v>15</v>
      </c>
    </row>
    <row r="964" spans="1:9" ht="12.75">
      <c r="A964" t="str">
        <f>CONCATENATE("T3-",YEAR(B964))</f>
        <v>T3-2009</v>
      </c>
      <c r="B964" s="14">
        <f t="shared" si="59"/>
        <v>39995</v>
      </c>
      <c r="C964" s="14">
        <f t="shared" si="60"/>
        <v>40086</v>
      </c>
      <c r="D964" s="14" t="str">
        <f t="shared" si="61"/>
        <v>PIB - O_U A.Pbca</v>
      </c>
      <c r="F964" s="13">
        <v>5950491</v>
      </c>
      <c r="G964" s="16" t="s">
        <v>1463</v>
      </c>
      <c r="H964" s="16" t="s">
        <v>1462</v>
      </c>
      <c r="I964" t="s">
        <v>15</v>
      </c>
    </row>
    <row r="965" spans="1:9" ht="12.75">
      <c r="A965" t="str">
        <f>CONCATENATE("T4-",YEAR(B965))</f>
        <v>T4-2009</v>
      </c>
      <c r="B965" s="14">
        <f t="shared" si="59"/>
        <v>40087</v>
      </c>
      <c r="C965" s="14">
        <f t="shared" si="60"/>
        <v>40178</v>
      </c>
      <c r="D965" s="14" t="str">
        <f t="shared" si="61"/>
        <v>PIB - O_U A.Pbca</v>
      </c>
      <c r="F965" s="13">
        <v>5945478</v>
      </c>
      <c r="G965" s="16" t="s">
        <v>1463</v>
      </c>
      <c r="H965" s="16" t="s">
        <v>1462</v>
      </c>
      <c r="I965" t="s">
        <v>15</v>
      </c>
    </row>
    <row r="966" spans="1:9" ht="12.75">
      <c r="A966" t="str">
        <f>CONCATENATE("T1-",YEAR(B966))</f>
        <v>T1-2010</v>
      </c>
      <c r="B966" s="14">
        <f t="shared" si="59"/>
        <v>40179</v>
      </c>
      <c r="C966" s="14">
        <f t="shared" si="60"/>
        <v>40268</v>
      </c>
      <c r="D966" s="14" t="str">
        <f t="shared" si="61"/>
        <v>PIB - O_U A.Pbca</v>
      </c>
      <c r="F966" s="13">
        <v>6014302</v>
      </c>
      <c r="G966" s="16" t="s">
        <v>1463</v>
      </c>
      <c r="H966" s="16" t="s">
        <v>1462</v>
      </c>
      <c r="I966" t="s">
        <v>15</v>
      </c>
    </row>
    <row r="967" spans="1:9" ht="12.75">
      <c r="A967" t="str">
        <f>CONCATENATE("T2-",YEAR(B967))</f>
        <v>T2-2010</v>
      </c>
      <c r="B967" s="14">
        <f t="shared" si="59"/>
        <v>40269</v>
      </c>
      <c r="C967" s="14">
        <f t="shared" si="60"/>
        <v>40359</v>
      </c>
      <c r="D967" s="14" t="str">
        <f t="shared" si="61"/>
        <v>PIB - O_U A.Pbca</v>
      </c>
      <c r="F967" s="13">
        <v>6008830</v>
      </c>
      <c r="G967" s="16" t="s">
        <v>1463</v>
      </c>
      <c r="H967" s="16" t="s">
        <v>1462</v>
      </c>
      <c r="I967" t="s">
        <v>15</v>
      </c>
    </row>
    <row r="968" spans="1:9" ht="12.75">
      <c r="A968" t="str">
        <f>CONCATENATE("T3-",YEAR(B968))</f>
        <v>T3-2010</v>
      </c>
      <c r="B968" s="14">
        <f t="shared" si="59"/>
        <v>40360</v>
      </c>
      <c r="C968" s="14">
        <f t="shared" si="60"/>
        <v>40451</v>
      </c>
      <c r="D968" s="14" t="str">
        <f t="shared" si="61"/>
        <v>PIB - O_U A.Pbca</v>
      </c>
      <c r="F968" s="13">
        <v>5937825</v>
      </c>
      <c r="G968" s="16" t="s">
        <v>1463</v>
      </c>
      <c r="H968" s="16" t="s">
        <v>1462</v>
      </c>
      <c r="I968" t="s">
        <v>15</v>
      </c>
    </row>
    <row r="969" spans="1:9" ht="12.75">
      <c r="A969" t="str">
        <f>CONCATENATE("T4-",YEAR(B969))</f>
        <v>T4-2010</v>
      </c>
      <c r="B969" s="14">
        <f t="shared" si="59"/>
        <v>40452</v>
      </c>
      <c r="C969" s="14">
        <f t="shared" si="60"/>
        <v>40543</v>
      </c>
      <c r="D969" s="14" t="str">
        <f t="shared" si="61"/>
        <v>PIB - O_U A.Pbca</v>
      </c>
      <c r="F969" s="13">
        <v>6013142</v>
      </c>
      <c r="G969" s="16" t="s">
        <v>1463</v>
      </c>
      <c r="H969" s="16" t="s">
        <v>1462</v>
      </c>
      <c r="I969" t="s">
        <v>15</v>
      </c>
    </row>
    <row r="970" spans="1:9" ht="12.75">
      <c r="A970" t="str">
        <f>CONCATENATE("T1-",YEAR(B970))</f>
        <v>T1-2011</v>
      </c>
      <c r="B970" s="14">
        <f t="shared" si="59"/>
        <v>40544</v>
      </c>
      <c r="C970" s="14">
        <f t="shared" si="60"/>
        <v>40633</v>
      </c>
      <c r="D970" s="14" t="str">
        <f t="shared" si="61"/>
        <v>PIB - O_U A.Pbca</v>
      </c>
      <c r="F970" s="13">
        <v>6028484</v>
      </c>
      <c r="G970" s="16" t="s">
        <v>1463</v>
      </c>
      <c r="H970" s="16" t="s">
        <v>1462</v>
      </c>
      <c r="I970" t="s">
        <v>15</v>
      </c>
    </row>
    <row r="971" spans="1:9" ht="12.75">
      <c r="A971" t="str">
        <f>CONCATENATE("T2-",YEAR(B971))</f>
        <v>T2-2011</v>
      </c>
      <c r="B971" s="14">
        <f t="shared" si="59"/>
        <v>40634</v>
      </c>
      <c r="C971" s="14">
        <f t="shared" si="60"/>
        <v>40724</v>
      </c>
      <c r="D971" s="14" t="str">
        <f t="shared" si="61"/>
        <v>PIB - O_U A.Pbca</v>
      </c>
      <c r="F971" s="13">
        <v>6028412</v>
      </c>
      <c r="G971" s="16" t="s">
        <v>1463</v>
      </c>
      <c r="H971" s="16" t="s">
        <v>1462</v>
      </c>
      <c r="I971" t="s">
        <v>15</v>
      </c>
    </row>
    <row r="972" spans="1:9" ht="12.75">
      <c r="A972" t="str">
        <f>CONCATENATE("T3-",YEAR(B972))</f>
        <v>T3-2011</v>
      </c>
      <c r="B972" s="14">
        <f t="shared" si="59"/>
        <v>40725</v>
      </c>
      <c r="C972" s="14">
        <f t="shared" si="60"/>
        <v>40816</v>
      </c>
      <c r="D972" s="14" t="str">
        <f t="shared" si="61"/>
        <v>PIB - O_U A.Pbca</v>
      </c>
      <c r="F972" s="13">
        <v>5986746</v>
      </c>
      <c r="G972" s="16" t="s">
        <v>1463</v>
      </c>
      <c r="H972" s="16" t="s">
        <v>1462</v>
      </c>
      <c r="I972" t="s">
        <v>15</v>
      </c>
    </row>
    <row r="973" spans="1:9" ht="12.75">
      <c r="A973" t="str">
        <f>CONCATENATE("T4-",YEAR(B973))</f>
        <v>T4-2011</v>
      </c>
      <c r="B973" s="14">
        <f t="shared" si="59"/>
        <v>40817</v>
      </c>
      <c r="C973" s="14">
        <f t="shared" si="60"/>
        <v>40908</v>
      </c>
      <c r="D973" s="14" t="str">
        <f t="shared" si="61"/>
        <v>PIB - O_U A.Pbca</v>
      </c>
      <c r="F973" s="13">
        <v>5979664</v>
      </c>
      <c r="G973" s="16" t="s">
        <v>1463</v>
      </c>
      <c r="H973" s="16" t="s">
        <v>1462</v>
      </c>
      <c r="I973" t="s">
        <v>15</v>
      </c>
    </row>
    <row r="974" spans="1:9" ht="12.75">
      <c r="A974" t="str">
        <f>CONCATENATE("T1-",YEAR(B974))</f>
        <v>T1-2012</v>
      </c>
      <c r="B974" s="14">
        <f t="shared" si="59"/>
        <v>40909</v>
      </c>
      <c r="C974" s="14">
        <f t="shared" si="60"/>
        <v>40999</v>
      </c>
      <c r="D974" s="14" t="str">
        <f t="shared" si="61"/>
        <v>PIB - O_U A.Pbca</v>
      </c>
      <c r="F974" s="13">
        <v>5900047</v>
      </c>
      <c r="G974" s="16" t="s">
        <v>1463</v>
      </c>
      <c r="H974" s="16" t="s">
        <v>1462</v>
      </c>
      <c r="I974" t="s">
        <v>15</v>
      </c>
    </row>
    <row r="975" spans="1:9" ht="12.75">
      <c r="A975" t="str">
        <f>CONCATENATE("T2-",YEAR(B975))</f>
        <v>T2-2012</v>
      </c>
      <c r="B975" s="14">
        <f t="shared" si="59"/>
        <v>41000</v>
      </c>
      <c r="C975" s="14">
        <f t="shared" si="60"/>
        <v>41090</v>
      </c>
      <c r="D975" s="14" t="str">
        <f t="shared" si="61"/>
        <v>PIB - O_U A.Pbca</v>
      </c>
      <c r="F975" s="13">
        <v>5868143</v>
      </c>
      <c r="G975" s="16" t="s">
        <v>1463</v>
      </c>
      <c r="H975" s="16" t="s">
        <v>1462</v>
      </c>
      <c r="I975" t="s">
        <v>15</v>
      </c>
    </row>
    <row r="976" spans="1:9" ht="12.75">
      <c r="A976" t="str">
        <f>CONCATENATE("T3-",YEAR(B976))</f>
        <v>T3-2012</v>
      </c>
      <c r="B976" s="14">
        <f t="shared" si="59"/>
        <v>41091</v>
      </c>
      <c r="C976" s="14">
        <f t="shared" si="60"/>
        <v>41182</v>
      </c>
      <c r="D976" s="14" t="str">
        <f t="shared" si="61"/>
        <v>PIB - O_U A.Pbca</v>
      </c>
      <c r="F976" s="13">
        <v>5843103</v>
      </c>
      <c r="G976" s="16" t="s">
        <v>1463</v>
      </c>
      <c r="H976" s="16" t="s">
        <v>1462</v>
      </c>
      <c r="I976" t="s">
        <v>15</v>
      </c>
    </row>
    <row r="977" spans="1:9" ht="12.75">
      <c r="A977" t="str">
        <f>CONCATENATE("T4-",YEAR(B977))</f>
        <v>T4-2012</v>
      </c>
      <c r="B977" s="14">
        <f t="shared" si="59"/>
        <v>41183</v>
      </c>
      <c r="C977" s="14">
        <f t="shared" si="60"/>
        <v>41274</v>
      </c>
      <c r="D977" s="14" t="str">
        <f t="shared" si="61"/>
        <v>PIB - O_U A.Pbca</v>
      </c>
      <c r="F977" s="13">
        <v>5549887</v>
      </c>
      <c r="G977" s="16" t="s">
        <v>1463</v>
      </c>
      <c r="H977" s="16" t="s">
        <v>1462</v>
      </c>
      <c r="I977" t="s">
        <v>15</v>
      </c>
    </row>
    <row r="978" spans="1:9" ht="12.75">
      <c r="A978" t="str">
        <f>CONCATENATE("T1-",YEAR(B978))</f>
        <v>T1-2013</v>
      </c>
      <c r="B978" s="14">
        <f t="shared" si="59"/>
        <v>41275</v>
      </c>
      <c r="C978" s="14">
        <f t="shared" si="60"/>
        <v>41364</v>
      </c>
      <c r="D978" s="14" t="str">
        <f t="shared" si="61"/>
        <v>PIB - O_U A.Pbca</v>
      </c>
      <c r="F978" s="13">
        <v>5913051</v>
      </c>
      <c r="G978" s="16" t="s">
        <v>1463</v>
      </c>
      <c r="H978" s="16" t="s">
        <v>1462</v>
      </c>
      <c r="I978" t="s">
        <v>15</v>
      </c>
    </row>
    <row r="979" spans="1:9" ht="12.75">
      <c r="A979" t="str">
        <f>CONCATENATE("T2-",YEAR(B979))</f>
        <v>T2-2013</v>
      </c>
      <c r="B979" s="14">
        <f t="shared" si="59"/>
        <v>41365</v>
      </c>
      <c r="C979" s="14">
        <f t="shared" si="60"/>
        <v>41455</v>
      </c>
      <c r="D979" s="14" t="str">
        <f t="shared" si="61"/>
        <v>PIB - O_U A.Pbca</v>
      </c>
      <c r="F979" s="13">
        <v>5852027</v>
      </c>
      <c r="G979" s="16" t="s">
        <v>1463</v>
      </c>
      <c r="H979" s="16" t="s">
        <v>1462</v>
      </c>
      <c r="I979" t="s">
        <v>15</v>
      </c>
    </row>
    <row r="980" spans="1:9" ht="12.75">
      <c r="A980" t="str">
        <f>CONCATENATE("T3-",YEAR(B980))</f>
        <v>T3-2013</v>
      </c>
      <c r="B980" s="14">
        <f t="shared" si="59"/>
        <v>41456</v>
      </c>
      <c r="C980" s="14">
        <f t="shared" si="60"/>
        <v>41547</v>
      </c>
      <c r="D980" s="14" t="str">
        <f t="shared" si="61"/>
        <v>PIB - O_U A.Pbca</v>
      </c>
      <c r="F980" s="13">
        <v>5804758</v>
      </c>
      <c r="G980" s="16" t="s">
        <v>1463</v>
      </c>
      <c r="H980" s="16" t="s">
        <v>1462</v>
      </c>
      <c r="I980" t="s">
        <v>15</v>
      </c>
    </row>
    <row r="981" spans="1:9" ht="12.75">
      <c r="A981" t="str">
        <f>CONCATENATE("T4-",YEAR(B981))</f>
        <v>T4-2013</v>
      </c>
      <c r="B981" s="14">
        <f t="shared" si="59"/>
        <v>41548</v>
      </c>
      <c r="C981" s="14">
        <f t="shared" si="60"/>
        <v>41639</v>
      </c>
      <c r="D981" s="14" t="str">
        <f t="shared" si="61"/>
        <v>PIB - O_U A.Pbca</v>
      </c>
      <c r="F981" s="13">
        <v>5762502</v>
      </c>
      <c r="G981" s="16" t="s">
        <v>1463</v>
      </c>
      <c r="H981" s="16" t="s">
        <v>1462</v>
      </c>
      <c r="I981" t="s">
        <v>15</v>
      </c>
    </row>
    <row r="982" spans="1:9" ht="12.75">
      <c r="A982" t="str">
        <f>CONCATENATE("T1-",YEAR(B982))</f>
        <v>T1-2014</v>
      </c>
      <c r="B982" s="14">
        <f t="shared" si="59"/>
        <v>41640</v>
      </c>
      <c r="C982" s="14">
        <f t="shared" si="60"/>
        <v>41729</v>
      </c>
      <c r="D982" s="14" t="str">
        <f t="shared" si="61"/>
        <v>PIB - O_U A.Pbca</v>
      </c>
      <c r="F982" s="13">
        <v>5727021</v>
      </c>
      <c r="G982" s="16" t="s">
        <v>1463</v>
      </c>
      <c r="H982" s="16" t="s">
        <v>1462</v>
      </c>
      <c r="I982" t="s">
        <v>15</v>
      </c>
    </row>
    <row r="983" spans="1:9" ht="12.75">
      <c r="A983" t="str">
        <f>CONCATENATE("T2-",YEAR(B983))</f>
        <v>T2-2014</v>
      </c>
      <c r="B983" s="14">
        <f t="shared" si="59"/>
        <v>41730</v>
      </c>
      <c r="C983" s="14">
        <f t="shared" si="60"/>
        <v>41820</v>
      </c>
      <c r="D983" s="14" t="str">
        <f t="shared" si="61"/>
        <v>PIB - O_U A.Pbca</v>
      </c>
      <c r="F983" s="13">
        <v>5773149</v>
      </c>
      <c r="G983" s="16" t="s">
        <v>1463</v>
      </c>
      <c r="H983" s="16" t="s">
        <v>1462</v>
      </c>
      <c r="I983" t="s">
        <v>15</v>
      </c>
    </row>
    <row r="984" spans="1:9" ht="12.75">
      <c r="A984" t="str">
        <f>CONCATENATE("T3-",YEAR(B984))</f>
        <v>T3-2014</v>
      </c>
      <c r="B984" s="14">
        <f t="shared" si="59"/>
        <v>41821</v>
      </c>
      <c r="C984" s="14">
        <f t="shared" si="60"/>
        <v>41912</v>
      </c>
      <c r="D984" s="14" t="str">
        <f t="shared" si="61"/>
        <v>PIB - O_U A.Pbca</v>
      </c>
      <c r="F984" s="13">
        <v>5778781</v>
      </c>
      <c r="G984" s="16" t="s">
        <v>1463</v>
      </c>
      <c r="H984" s="16" t="s">
        <v>1462</v>
      </c>
      <c r="I984" t="s">
        <v>15</v>
      </c>
    </row>
    <row r="985" spans="1:9" ht="12.75">
      <c r="A985" t="str">
        <f>CONCATENATE("T4-",YEAR(B985))</f>
        <v>T4-2014</v>
      </c>
      <c r="B985" s="14">
        <f t="shared" si="59"/>
        <v>41913</v>
      </c>
      <c r="C985" s="14">
        <f t="shared" si="60"/>
        <v>42004</v>
      </c>
      <c r="D985" s="14" t="str">
        <f t="shared" si="61"/>
        <v>PIB - O_U A.Pbca</v>
      </c>
      <c r="F985" s="13">
        <v>5898890</v>
      </c>
      <c r="G985" s="16" t="s">
        <v>1463</v>
      </c>
      <c r="H985" s="16" t="s">
        <v>1462</v>
      </c>
      <c r="I985" t="s">
        <v>15</v>
      </c>
    </row>
    <row r="986" spans="1:9" ht="12.75">
      <c r="A986" t="str">
        <f>CONCATENATE("T1-",YEAR(B986))</f>
        <v>T1-2015</v>
      </c>
      <c r="B986" s="14">
        <f t="shared" si="59"/>
        <v>42005</v>
      </c>
      <c r="C986" s="14">
        <f t="shared" si="60"/>
        <v>42094</v>
      </c>
      <c r="D986" s="14" t="str">
        <f t="shared" si="61"/>
        <v>PIB - O_U A.Pbca</v>
      </c>
      <c r="F986" s="13">
        <v>6006612</v>
      </c>
      <c r="G986" s="16" t="s">
        <v>1463</v>
      </c>
      <c r="H986" s="16" t="s">
        <v>1462</v>
      </c>
      <c r="I986" t="s">
        <v>15</v>
      </c>
    </row>
    <row r="987" spans="1:9" ht="12.75">
      <c r="A987" t="str">
        <f>CONCATENATE("T2-",YEAR(B987))</f>
        <v>T2-2015</v>
      </c>
      <c r="B987" s="14">
        <f t="shared" si="59"/>
        <v>42095</v>
      </c>
      <c r="C987" s="14">
        <f t="shared" si="60"/>
        <v>42185</v>
      </c>
      <c r="D987" s="14" t="str">
        <f t="shared" si="61"/>
        <v>PIB - O_U A.Pbca</v>
      </c>
      <c r="F987" s="13">
        <v>6008414</v>
      </c>
      <c r="G987" s="16" t="s">
        <v>1463</v>
      </c>
      <c r="H987" s="16" t="s">
        <v>1462</v>
      </c>
      <c r="I987" t="s">
        <v>15</v>
      </c>
    </row>
    <row r="988" spans="1:9" ht="12.75">
      <c r="A988" t="str">
        <f>CONCATENATE("T3-",YEAR(B988))</f>
        <v>T3-2015</v>
      </c>
      <c r="B988" s="14">
        <f t="shared" si="59"/>
        <v>42186</v>
      </c>
      <c r="C988" s="14">
        <f t="shared" si="60"/>
        <v>42277</v>
      </c>
      <c r="D988" s="14" t="str">
        <f t="shared" si="61"/>
        <v>PIB - O_U A.Pbca</v>
      </c>
      <c r="F988" s="13">
        <v>6033027</v>
      </c>
      <c r="G988" s="16" t="s">
        <v>1463</v>
      </c>
      <c r="H988" s="16" t="s">
        <v>1462</v>
      </c>
      <c r="I988" t="s">
        <v>15</v>
      </c>
    </row>
    <row r="989" spans="1:9" ht="12.75">
      <c r="A989" t="str">
        <f>CONCATENATE("T4-",YEAR(B989))</f>
        <v>T4-2015</v>
      </c>
      <c r="B989" s="14">
        <f t="shared" si="59"/>
        <v>42278</v>
      </c>
      <c r="C989" s="14">
        <f t="shared" si="60"/>
        <v>42369</v>
      </c>
      <c r="D989" s="14" t="str">
        <f t="shared" si="61"/>
        <v>PIB - O_U A.Pbca</v>
      </c>
      <c r="F989" s="13">
        <v>6130344</v>
      </c>
      <c r="G989" s="16" t="s">
        <v>1463</v>
      </c>
      <c r="H989" s="16" t="s">
        <v>1462</v>
      </c>
      <c r="I989" t="s">
        <v>15</v>
      </c>
    </row>
    <row r="990" spans="1:9" ht="12.75">
      <c r="A990" t="str">
        <f>CONCATENATE("T1-",YEAR(B990))</f>
        <v>T1-2016</v>
      </c>
      <c r="B990" s="14">
        <f t="shared" si="59"/>
        <v>42370</v>
      </c>
      <c r="C990" s="14">
        <f t="shared" si="60"/>
        <v>42460</v>
      </c>
      <c r="D990" s="14" t="str">
        <f t="shared" si="61"/>
        <v>PIB - O_U A.Pbca</v>
      </c>
      <c r="F990" s="13">
        <v>6073359</v>
      </c>
      <c r="G990" s="16" t="s">
        <v>1463</v>
      </c>
      <c r="H990" s="16" t="s">
        <v>1462</v>
      </c>
      <c r="I990" t="s">
        <v>15</v>
      </c>
    </row>
    <row r="991" spans="1:9" ht="12.75">
      <c r="A991" t="str">
        <f>CONCATENATE("T2-",YEAR(B991))</f>
        <v>T2-2016</v>
      </c>
      <c r="B991" s="14">
        <f t="shared" si="59"/>
        <v>42461</v>
      </c>
      <c r="C991" s="14">
        <f t="shared" si="60"/>
        <v>42551</v>
      </c>
      <c r="D991" s="14" t="str">
        <f t="shared" si="61"/>
        <v>PIB - O_U A.Pbca</v>
      </c>
      <c r="F991" s="13">
        <v>6196450</v>
      </c>
      <c r="G991" s="16" t="s">
        <v>1463</v>
      </c>
      <c r="H991" s="16" t="s">
        <v>1462</v>
      </c>
      <c r="I991" t="s">
        <v>15</v>
      </c>
    </row>
    <row r="992" spans="1:9" ht="12.75">
      <c r="A992" t="str">
        <f>CONCATENATE("T3-",YEAR(B992))</f>
        <v>T3-2016</v>
      </c>
      <c r="B992" s="14">
        <f t="shared" si="59"/>
        <v>42552</v>
      </c>
      <c r="C992" s="14">
        <f t="shared" si="60"/>
        <v>42643</v>
      </c>
      <c r="D992" s="14" t="str">
        <f t="shared" si="61"/>
        <v>PIB - O_U A.Pbca</v>
      </c>
      <c r="F992" s="13">
        <v>6193155</v>
      </c>
      <c r="G992" s="16" t="s">
        <v>1463</v>
      </c>
      <c r="H992" s="16" t="s">
        <v>1462</v>
      </c>
      <c r="I992" t="s">
        <v>15</v>
      </c>
    </row>
    <row r="993" spans="1:9" ht="12.75">
      <c r="A993" t="str">
        <f>CONCATENATE("T4-",YEAR(B993))</f>
        <v>T4-2016</v>
      </c>
      <c r="B993" s="14">
        <f t="shared" si="59"/>
        <v>42644</v>
      </c>
      <c r="C993" s="14">
        <f t="shared" si="60"/>
        <v>42735</v>
      </c>
      <c r="D993" s="14" t="str">
        <f t="shared" si="61"/>
        <v>PIB - O_U A.Pbca</v>
      </c>
      <c r="F993" s="13">
        <v>6231582</v>
      </c>
      <c r="G993" s="16" t="s">
        <v>1463</v>
      </c>
      <c r="H993" s="16" t="s">
        <v>1462</v>
      </c>
      <c r="I993" t="s">
        <v>15</v>
      </c>
    </row>
    <row r="994" spans="1:9" ht="12.75">
      <c r="A994" t="str">
        <f>CONCATENATE("T1-",YEAR(B994))</f>
        <v>T1-2017</v>
      </c>
      <c r="B994" s="14">
        <f t="shared" si="59"/>
        <v>42736</v>
      </c>
      <c r="C994" s="14">
        <f t="shared" si="60"/>
        <v>42825</v>
      </c>
      <c r="D994" s="14" t="str">
        <f t="shared" si="61"/>
        <v>PIB - O_U A.Pbca</v>
      </c>
      <c r="F994" s="13">
        <v>6302563</v>
      </c>
      <c r="G994" s="16" t="s">
        <v>1463</v>
      </c>
      <c r="H994" s="16" t="s">
        <v>1462</v>
      </c>
      <c r="I994" t="s">
        <v>15</v>
      </c>
    </row>
    <row r="995" spans="1:9" ht="12.75">
      <c r="A995" t="str">
        <f>CONCATENATE("T2-",YEAR(B995))</f>
        <v>T2-2017</v>
      </c>
      <c r="B995" s="14">
        <f t="shared" si="59"/>
        <v>42826</v>
      </c>
      <c r="C995" s="14">
        <f t="shared" si="60"/>
        <v>42916</v>
      </c>
      <c r="D995" s="14" t="str">
        <f t="shared" si="61"/>
        <v>PIB - O_U A.Pbca</v>
      </c>
      <c r="F995" s="13">
        <v>6284642</v>
      </c>
      <c r="G995" s="16" t="s">
        <v>1463</v>
      </c>
      <c r="H995" s="16" t="s">
        <v>1462</v>
      </c>
      <c r="I995" t="s">
        <v>15</v>
      </c>
    </row>
    <row r="996" spans="1:9" ht="12.75">
      <c r="A996" t="str">
        <f>CONCATENATE("T3-",YEAR(B996))</f>
        <v>T3-2017</v>
      </c>
      <c r="B996" s="14">
        <f t="shared" si="59"/>
        <v>42917</v>
      </c>
      <c r="C996" s="14">
        <f t="shared" si="60"/>
        <v>43008</v>
      </c>
      <c r="D996" s="14" t="str">
        <f t="shared" si="61"/>
        <v>PIB - O_U A.Pbca</v>
      </c>
      <c r="F996" s="13">
        <v>6361887</v>
      </c>
      <c r="G996" s="16" t="s">
        <v>1463</v>
      </c>
      <c r="H996" s="16" t="s">
        <v>1462</v>
      </c>
      <c r="I996" t="s">
        <v>15</v>
      </c>
    </row>
    <row r="997" spans="1:9" ht="12.75">
      <c r="A997" t="str">
        <f>CONCATENATE("T4-",YEAR(B997))</f>
        <v>T4-2017</v>
      </c>
      <c r="B997" s="14">
        <f t="shared" si="59"/>
        <v>43009</v>
      </c>
      <c r="C997" s="14">
        <f t="shared" si="60"/>
        <v>43100</v>
      </c>
      <c r="D997" s="14" t="str">
        <f t="shared" si="61"/>
        <v>PIB - O_U A.Pbca</v>
      </c>
      <c r="F997" s="13">
        <v>6487843</v>
      </c>
      <c r="G997" s="16" t="s">
        <v>1463</v>
      </c>
      <c r="H997" s="16" t="s">
        <v>1462</v>
      </c>
      <c r="I997" t="s">
        <v>15</v>
      </c>
    </row>
    <row r="998" spans="1:9" ht="12.75">
      <c r="A998" t="str">
        <f>CONCATENATE("T1-",YEAR(B998))</f>
        <v>T1-2018</v>
      </c>
      <c r="B998" s="14">
        <f t="shared" si="59"/>
        <v>43101</v>
      </c>
      <c r="C998" s="14">
        <f t="shared" si="60"/>
        <v>43190</v>
      </c>
      <c r="D998" s="14" t="str">
        <f t="shared" si="61"/>
        <v>PIB - O_U A.Pbca</v>
      </c>
      <c r="F998" s="13">
        <v>6590930</v>
      </c>
      <c r="G998" s="16" t="s">
        <v>1463</v>
      </c>
      <c r="H998" s="16" t="s">
        <v>1462</v>
      </c>
      <c r="I998" t="s">
        <v>15</v>
      </c>
    </row>
    <row r="999" spans="1:9" ht="12.75">
      <c r="A999" t="str">
        <f>CONCATENATE("T2-",YEAR(B999))</f>
        <v>T2-2018</v>
      </c>
      <c r="B999" s="14">
        <f t="shared" si="59"/>
        <v>43191</v>
      </c>
      <c r="C999" s="14">
        <f t="shared" si="60"/>
        <v>43281</v>
      </c>
      <c r="D999" s="14" t="str">
        <f t="shared" si="61"/>
        <v>PIB - O_U A.Pbca</v>
      </c>
      <c r="F999" s="13">
        <v>6697829</v>
      </c>
      <c r="G999" s="16" t="s">
        <v>1463</v>
      </c>
      <c r="H999" s="16" t="s">
        <v>1462</v>
      </c>
      <c r="I999" t="s">
        <v>15</v>
      </c>
    </row>
    <row r="1000" spans="1:9" ht="12.75">
      <c r="A1000" t="str">
        <f>CONCATENATE("T3-",YEAR(B1000))</f>
        <v>T3-2018</v>
      </c>
      <c r="B1000" s="14">
        <f aca="true" t="shared" si="62" ref="B1000:B1009">_XLL.EDATUM(B999,3)</f>
        <v>43282</v>
      </c>
      <c r="C1000" s="14">
        <f aca="true" t="shared" si="63" ref="C1000:C1009">_XLL.MONATSENDE(B1000,2)</f>
        <v>43373</v>
      </c>
      <c r="D1000" s="14" t="str">
        <f t="shared" si="61"/>
        <v>PIB - O_U A.Pbca</v>
      </c>
      <c r="F1000" s="13">
        <v>6652790</v>
      </c>
      <c r="G1000" s="16" t="s">
        <v>1463</v>
      </c>
      <c r="H1000" s="16" t="s">
        <v>1462</v>
      </c>
      <c r="I1000" t="s">
        <v>15</v>
      </c>
    </row>
    <row r="1001" spans="1:9" ht="12.75">
      <c r="A1001" t="str">
        <f>CONCATENATE("T4-",YEAR(B1001))</f>
        <v>T4-2018</v>
      </c>
      <c r="B1001" s="14">
        <f t="shared" si="62"/>
        <v>43374</v>
      </c>
      <c r="C1001" s="14">
        <f t="shared" si="63"/>
        <v>43465</v>
      </c>
      <c r="D1001" s="14" t="str">
        <f t="shared" si="61"/>
        <v>PIB - O_U A.Pbca</v>
      </c>
      <c r="F1001" s="13">
        <v>6771065</v>
      </c>
      <c r="G1001" s="16" t="s">
        <v>1463</v>
      </c>
      <c r="H1001" s="16" t="s">
        <v>1462</v>
      </c>
      <c r="I1001" t="s">
        <v>15</v>
      </c>
    </row>
    <row r="1002" spans="1:9" ht="12.75">
      <c r="A1002" t="str">
        <f>CONCATENATE("T1-",YEAR(B1002))</f>
        <v>T1-2019</v>
      </c>
      <c r="B1002" s="14">
        <f t="shared" si="62"/>
        <v>43466</v>
      </c>
      <c r="C1002" s="14">
        <f t="shared" si="63"/>
        <v>43555</v>
      </c>
      <c r="D1002" s="14" t="str">
        <f t="shared" si="61"/>
        <v>PIB - O_U A.Pbca</v>
      </c>
      <c r="F1002" s="13">
        <v>6836213</v>
      </c>
      <c r="G1002" s="16" t="s">
        <v>1463</v>
      </c>
      <c r="H1002" s="16" t="s">
        <v>1462</v>
      </c>
      <c r="I1002" t="s">
        <v>15</v>
      </c>
    </row>
    <row r="1003" spans="1:9" ht="12.75">
      <c r="A1003" t="str">
        <f>CONCATENATE("T2-",YEAR(B1003))</f>
        <v>T2-2019</v>
      </c>
      <c r="B1003" s="14">
        <f t="shared" si="62"/>
        <v>43556</v>
      </c>
      <c r="C1003" s="14">
        <f t="shared" si="63"/>
        <v>43646</v>
      </c>
      <c r="D1003" s="14" t="str">
        <f t="shared" si="61"/>
        <v>PIB - O_U A.Pbca</v>
      </c>
      <c r="F1003" s="13">
        <v>6877555</v>
      </c>
      <c r="G1003" s="16" t="s">
        <v>1463</v>
      </c>
      <c r="H1003" s="16" t="s">
        <v>1462</v>
      </c>
      <c r="I1003" t="s">
        <v>15</v>
      </c>
    </row>
    <row r="1004" spans="1:9" ht="12.75">
      <c r="A1004" t="str">
        <f>CONCATENATE("T3-",YEAR(B1004))</f>
        <v>T3-2019</v>
      </c>
      <c r="B1004" s="14">
        <f t="shared" si="62"/>
        <v>43647</v>
      </c>
      <c r="C1004" s="14">
        <f t="shared" si="63"/>
        <v>43738</v>
      </c>
      <c r="D1004" s="14" t="str">
        <f t="shared" si="61"/>
        <v>PIB - O_U A.Pbca</v>
      </c>
      <c r="F1004" s="13">
        <v>6868972</v>
      </c>
      <c r="G1004" s="16" t="s">
        <v>1463</v>
      </c>
      <c r="H1004" s="16" t="s">
        <v>1462</v>
      </c>
      <c r="I1004" t="s">
        <v>15</v>
      </c>
    </row>
    <row r="1005" spans="1:9" ht="12.75">
      <c r="A1005" t="str">
        <f>CONCATENATE("T4-",YEAR(B1005))</f>
        <v>T4-2019</v>
      </c>
      <c r="B1005" s="14">
        <f t="shared" si="62"/>
        <v>43739</v>
      </c>
      <c r="C1005" s="14">
        <f t="shared" si="63"/>
        <v>43830</v>
      </c>
      <c r="D1005" s="14" t="str">
        <f t="shared" si="61"/>
        <v>PIB - O_U A.Pbca</v>
      </c>
      <c r="F1005" s="13">
        <v>6981457</v>
      </c>
      <c r="G1005" s="16" t="s">
        <v>1463</v>
      </c>
      <c r="H1005" s="16" t="s">
        <v>1462</v>
      </c>
      <c r="I1005" t="s">
        <v>15</v>
      </c>
    </row>
    <row r="1006" spans="1:9" ht="12.75">
      <c r="A1006" t="str">
        <f>CONCATENATE("T1-",YEAR(B1006))</f>
        <v>T1-2020</v>
      </c>
      <c r="B1006" s="14">
        <f t="shared" si="62"/>
        <v>43831</v>
      </c>
      <c r="C1006" s="14">
        <f t="shared" si="63"/>
        <v>43921</v>
      </c>
      <c r="D1006" s="14" t="str">
        <f t="shared" si="61"/>
        <v>PIB - O_U A.Pbca</v>
      </c>
      <c r="F1006" s="13">
        <v>6897089</v>
      </c>
      <c r="G1006" s="16" t="s">
        <v>1463</v>
      </c>
      <c r="H1006" s="16" t="s">
        <v>1462</v>
      </c>
      <c r="I1006" t="s">
        <v>15</v>
      </c>
    </row>
    <row r="1007" spans="1:9" ht="12.75">
      <c r="A1007" t="str">
        <f>CONCATENATE("T2-",YEAR(B1007))</f>
        <v>T2-2020</v>
      </c>
      <c r="B1007" s="14">
        <f t="shared" si="62"/>
        <v>43922</v>
      </c>
      <c r="C1007" s="14">
        <f t="shared" si="63"/>
        <v>44012</v>
      </c>
      <c r="D1007" s="14" t="str">
        <f t="shared" si="61"/>
        <v>PIB - O_U A.Pbca</v>
      </c>
      <c r="F1007" s="13">
        <v>6467608</v>
      </c>
      <c r="G1007" s="16" t="s">
        <v>1463</v>
      </c>
      <c r="H1007" s="16" t="s">
        <v>1462</v>
      </c>
      <c r="I1007" t="s">
        <v>15</v>
      </c>
    </row>
    <row r="1008" spans="1:9" ht="12.75">
      <c r="A1008" t="str">
        <f>CONCATENATE("T3-",YEAR(B1008))</f>
        <v>T3-2020</v>
      </c>
      <c r="B1008" s="14">
        <f t="shared" si="62"/>
        <v>44013</v>
      </c>
      <c r="C1008" s="14">
        <f t="shared" si="63"/>
        <v>44104</v>
      </c>
      <c r="D1008" s="14" t="str">
        <f t="shared" si="61"/>
        <v>PIB - O_U A.Pbca</v>
      </c>
      <c r="F1008" t="s">
        <v>1440</v>
      </c>
      <c r="G1008" s="16" t="s">
        <v>1463</v>
      </c>
      <c r="H1008" s="16" t="s">
        <v>1462</v>
      </c>
      <c r="I1008" t="s">
        <v>15</v>
      </c>
    </row>
    <row r="1009" spans="1:9" ht="12.75">
      <c r="A1009" t="str">
        <f>CONCATENATE("T4-",YEAR(B1009))</f>
        <v>T4-2020</v>
      </c>
      <c r="B1009" s="14">
        <f t="shared" si="62"/>
        <v>44105</v>
      </c>
      <c r="C1009" s="14">
        <f t="shared" si="63"/>
        <v>44196</v>
      </c>
      <c r="D1009" s="14" t="str">
        <f t="shared" si="61"/>
        <v>PIB - O_U A.Pbca</v>
      </c>
      <c r="F1009" t="s">
        <v>1440</v>
      </c>
      <c r="G1009" s="16" t="s">
        <v>1463</v>
      </c>
      <c r="H1009" s="16" t="s">
        <v>1462</v>
      </c>
      <c r="I1009" t="s">
        <v>15</v>
      </c>
    </row>
    <row r="1010" spans="1:9" ht="12.75">
      <c r="A1010" t="str">
        <f>CONCATENATE("T1-",YEAR(B1010))</f>
        <v>T1-2000</v>
      </c>
      <c r="B1010" s="14">
        <v>36526</v>
      </c>
      <c r="C1010" s="14">
        <f>_XLL.MONATSENDE(B1010,2)</f>
        <v>36616</v>
      </c>
      <c r="D1010" s="14" t="str">
        <f t="shared" si="61"/>
        <v>PIB - O_Q Admon </v>
      </c>
      <c r="F1010" s="13">
        <v>2238406</v>
      </c>
      <c r="G1010" s="16" t="s">
        <v>1463</v>
      </c>
      <c r="H1010" s="16" t="s">
        <v>1462</v>
      </c>
      <c r="I1010" t="s">
        <v>16</v>
      </c>
    </row>
    <row r="1011" spans="1:9" ht="12.75">
      <c r="A1011" t="str">
        <f>CONCATENATE("T2-",YEAR(B1011))</f>
        <v>T2-2000</v>
      </c>
      <c r="B1011" s="14">
        <f>_XLL.EDATUM(B1010,3)</f>
        <v>36617</v>
      </c>
      <c r="C1011" s="14">
        <f>_XLL.MONATSENDE(B1011,2)</f>
        <v>36707</v>
      </c>
      <c r="D1011" s="14" t="str">
        <f t="shared" si="61"/>
        <v>PIB - O_Q Admon </v>
      </c>
      <c r="F1011" s="13">
        <v>2273904</v>
      </c>
      <c r="G1011" s="16" t="s">
        <v>1463</v>
      </c>
      <c r="H1011" s="16" t="s">
        <v>1462</v>
      </c>
      <c r="I1011" t="s">
        <v>16</v>
      </c>
    </row>
    <row r="1012" spans="1:9" ht="12.75">
      <c r="A1012" t="str">
        <f>CONCATENATE("T3-",YEAR(B1012))</f>
        <v>T3-2000</v>
      </c>
      <c r="B1012" s="14">
        <f>_XLL.EDATUM(B1011,3)</f>
        <v>36708</v>
      </c>
      <c r="C1012" s="14">
        <f>_XLL.MONATSENDE(B1012,2)</f>
        <v>36799</v>
      </c>
      <c r="D1012" s="14" t="str">
        <f t="shared" si="61"/>
        <v>PIB - O_Q Admon </v>
      </c>
      <c r="F1012" s="13">
        <v>2284793</v>
      </c>
      <c r="G1012" s="16" t="s">
        <v>1463</v>
      </c>
      <c r="H1012" s="16" t="s">
        <v>1462</v>
      </c>
      <c r="I1012" t="s">
        <v>16</v>
      </c>
    </row>
    <row r="1013" spans="1:9" ht="12.75">
      <c r="A1013" t="str">
        <f>CONCATENATE("T4-",YEAR(B1013))</f>
        <v>T4-2000</v>
      </c>
      <c r="B1013" s="14">
        <f>_XLL.EDATUM(B1012,3)</f>
        <v>36800</v>
      </c>
      <c r="C1013" s="14">
        <f>_XLL.MONATSENDE(B1013,2)</f>
        <v>36891</v>
      </c>
      <c r="D1013" s="14" t="str">
        <f t="shared" si="61"/>
        <v>PIB - O_Q Admon </v>
      </c>
      <c r="F1013" s="13">
        <v>2286200</v>
      </c>
      <c r="G1013" s="16" t="s">
        <v>1463</v>
      </c>
      <c r="H1013" s="16" t="s">
        <v>1462</v>
      </c>
      <c r="I1013" t="s">
        <v>16</v>
      </c>
    </row>
    <row r="1014" spans="1:9" ht="12.75">
      <c r="A1014" t="str">
        <f>CONCATENATE("T1-",YEAR(B1014))</f>
        <v>T1-2001</v>
      </c>
      <c r="B1014" s="14">
        <f>_XLL.EDATUM(B1013,3)</f>
        <v>36892</v>
      </c>
      <c r="C1014" s="14">
        <f>_XLL.MONATSENDE(B1014,2)</f>
        <v>36981</v>
      </c>
      <c r="D1014" s="14" t="str">
        <f t="shared" si="61"/>
        <v>PIB - O_Q Admon </v>
      </c>
      <c r="F1014" s="13">
        <v>2345626</v>
      </c>
      <c r="G1014" s="16" t="s">
        <v>1463</v>
      </c>
      <c r="H1014" s="16" t="s">
        <v>1462</v>
      </c>
      <c r="I1014" t="s">
        <v>16</v>
      </c>
    </row>
    <row r="1015" spans="1:9" ht="12.75">
      <c r="A1015" t="str">
        <f>CONCATENATE("T2-",YEAR(B1015))</f>
        <v>T2-2001</v>
      </c>
      <c r="B1015" s="14">
        <f>_XLL.EDATUM(B1014,3)</f>
        <v>36982</v>
      </c>
      <c r="C1015" s="14">
        <f>_XLL.MONATSENDE(B1015,2)</f>
        <v>37072</v>
      </c>
      <c r="D1015" s="14" t="str">
        <f t="shared" si="61"/>
        <v>PIB - O_Q Admon </v>
      </c>
      <c r="F1015" s="13">
        <v>2375935</v>
      </c>
      <c r="G1015" s="16" t="s">
        <v>1463</v>
      </c>
      <c r="H1015" s="16" t="s">
        <v>1462</v>
      </c>
      <c r="I1015" t="s">
        <v>16</v>
      </c>
    </row>
    <row r="1016" spans="1:9" ht="12.75">
      <c r="A1016" t="str">
        <f>CONCATENATE("T3-",YEAR(B1016))</f>
        <v>T3-2001</v>
      </c>
      <c r="B1016" s="14">
        <f>_XLL.EDATUM(B1015,3)</f>
        <v>37073</v>
      </c>
      <c r="C1016" s="14">
        <f>_XLL.MONATSENDE(B1016,2)</f>
        <v>37164</v>
      </c>
      <c r="D1016" s="14" t="str">
        <f aca="true" t="shared" si="64" ref="D1016:D1079">CONCATENATE("PIB - ",MID(I1016,1,10))</f>
        <v>PIB - O_Q Admon </v>
      </c>
      <c r="F1016" s="13">
        <v>2424722</v>
      </c>
      <c r="G1016" s="16" t="s">
        <v>1463</v>
      </c>
      <c r="H1016" s="16" t="s">
        <v>1462</v>
      </c>
      <c r="I1016" t="s">
        <v>16</v>
      </c>
    </row>
    <row r="1017" spans="1:9" ht="12.75">
      <c r="A1017" t="str">
        <f>CONCATENATE("T4-",YEAR(B1017))</f>
        <v>T4-2001</v>
      </c>
      <c r="B1017" s="14">
        <f>_XLL.EDATUM(B1016,3)</f>
        <v>37165</v>
      </c>
      <c r="C1017" s="14">
        <f>_XLL.MONATSENDE(B1017,2)</f>
        <v>37256</v>
      </c>
      <c r="D1017" s="14" t="str">
        <f t="shared" si="64"/>
        <v>PIB - O_Q Admon </v>
      </c>
      <c r="F1017" s="13">
        <v>2532575</v>
      </c>
      <c r="G1017" s="16" t="s">
        <v>1463</v>
      </c>
      <c r="H1017" s="16" t="s">
        <v>1462</v>
      </c>
      <c r="I1017" t="s">
        <v>16</v>
      </c>
    </row>
    <row r="1018" spans="1:9" ht="12.75">
      <c r="A1018" t="str">
        <f>CONCATENATE("T1-",YEAR(B1018))</f>
        <v>T1-2002</v>
      </c>
      <c r="B1018" s="14">
        <f>_XLL.EDATUM(B1017,3)</f>
        <v>37257</v>
      </c>
      <c r="C1018" s="14">
        <f>_XLL.MONATSENDE(B1018,2)</f>
        <v>37346</v>
      </c>
      <c r="D1018" s="14" t="str">
        <f t="shared" si="64"/>
        <v>PIB - O_Q Admon </v>
      </c>
      <c r="F1018" s="13">
        <v>2606760</v>
      </c>
      <c r="G1018" s="16" t="s">
        <v>1463</v>
      </c>
      <c r="H1018" s="16" t="s">
        <v>1462</v>
      </c>
      <c r="I1018" t="s">
        <v>16</v>
      </c>
    </row>
    <row r="1019" spans="1:9" ht="12.75">
      <c r="A1019" t="str">
        <f>CONCATENATE("T2-",YEAR(B1019))</f>
        <v>T2-2002</v>
      </c>
      <c r="B1019" s="14">
        <f>_XLL.EDATUM(B1018,3)</f>
        <v>37347</v>
      </c>
      <c r="C1019" s="14">
        <f>_XLL.MONATSENDE(B1019,2)</f>
        <v>37437</v>
      </c>
      <c r="D1019" s="14" t="str">
        <f t="shared" si="64"/>
        <v>PIB - O_Q Admon </v>
      </c>
      <c r="F1019" s="13">
        <v>2624606</v>
      </c>
      <c r="G1019" s="16" t="s">
        <v>1463</v>
      </c>
      <c r="H1019" s="16" t="s">
        <v>1462</v>
      </c>
      <c r="I1019" t="s">
        <v>16</v>
      </c>
    </row>
    <row r="1020" spans="1:9" ht="12.75">
      <c r="A1020" t="str">
        <f>CONCATENATE("T3-",YEAR(B1020))</f>
        <v>T3-2002</v>
      </c>
      <c r="B1020" s="14">
        <f aca="true" t="shared" si="65" ref="B1020:B1083">_XLL.EDATUM(B1019,3)</f>
        <v>37438</v>
      </c>
      <c r="C1020" s="14">
        <f aca="true" t="shared" si="66" ref="C1020:C1083">_XLL.MONATSENDE(B1020,2)</f>
        <v>37529</v>
      </c>
      <c r="D1020" s="14" t="str">
        <f t="shared" si="64"/>
        <v>PIB - O_Q Admon </v>
      </c>
      <c r="F1020" s="13">
        <v>2660117</v>
      </c>
      <c r="G1020" s="16" t="s">
        <v>1463</v>
      </c>
      <c r="H1020" s="16" t="s">
        <v>1462</v>
      </c>
      <c r="I1020" t="s">
        <v>16</v>
      </c>
    </row>
    <row r="1021" spans="1:9" ht="12.75">
      <c r="A1021" t="str">
        <f>CONCATENATE("T4-",YEAR(B1021))</f>
        <v>T4-2002</v>
      </c>
      <c r="B1021" s="14">
        <f t="shared" si="65"/>
        <v>37530</v>
      </c>
      <c r="C1021" s="14">
        <f t="shared" si="66"/>
        <v>37621</v>
      </c>
      <c r="D1021" s="14" t="str">
        <f t="shared" si="64"/>
        <v>PIB - O_Q Admon </v>
      </c>
      <c r="F1021" s="13">
        <v>2667542</v>
      </c>
      <c r="G1021" s="16" t="s">
        <v>1463</v>
      </c>
      <c r="H1021" s="16" t="s">
        <v>1462</v>
      </c>
      <c r="I1021" t="s">
        <v>16</v>
      </c>
    </row>
    <row r="1022" spans="1:9" ht="12.75">
      <c r="A1022" t="str">
        <f>CONCATENATE("T1-",YEAR(B1022))</f>
        <v>T1-2003</v>
      </c>
      <c r="B1022" s="14">
        <f t="shared" si="65"/>
        <v>37622</v>
      </c>
      <c r="C1022" s="14">
        <f t="shared" si="66"/>
        <v>37711</v>
      </c>
      <c r="D1022" s="14" t="str">
        <f t="shared" si="64"/>
        <v>PIB - O_Q Admon </v>
      </c>
      <c r="F1022" s="13">
        <v>2688064</v>
      </c>
      <c r="G1022" s="16" t="s">
        <v>1463</v>
      </c>
      <c r="H1022" s="16" t="s">
        <v>1462</v>
      </c>
      <c r="I1022" t="s">
        <v>16</v>
      </c>
    </row>
    <row r="1023" spans="1:9" ht="12.75">
      <c r="A1023" t="str">
        <f>CONCATENATE("T2-",YEAR(B1023))</f>
        <v>T2-2003</v>
      </c>
      <c r="B1023" s="14">
        <f t="shared" si="65"/>
        <v>37712</v>
      </c>
      <c r="C1023" s="14">
        <f t="shared" si="66"/>
        <v>37802</v>
      </c>
      <c r="D1023" s="14" t="str">
        <f t="shared" si="64"/>
        <v>PIB - O_Q Admon </v>
      </c>
      <c r="F1023" s="13">
        <v>2701231</v>
      </c>
      <c r="G1023" s="16" t="s">
        <v>1463</v>
      </c>
      <c r="H1023" s="16" t="s">
        <v>1462</v>
      </c>
      <c r="I1023" t="s">
        <v>16</v>
      </c>
    </row>
    <row r="1024" spans="1:9" ht="12.75">
      <c r="A1024" t="str">
        <f>CONCATENATE("T3-",YEAR(B1024))</f>
        <v>T3-2003</v>
      </c>
      <c r="B1024" s="14">
        <f t="shared" si="65"/>
        <v>37803</v>
      </c>
      <c r="C1024" s="14">
        <f t="shared" si="66"/>
        <v>37894</v>
      </c>
      <c r="D1024" s="14" t="str">
        <f t="shared" si="64"/>
        <v>PIB - O_Q Admon </v>
      </c>
      <c r="F1024" s="13">
        <v>2796692</v>
      </c>
      <c r="G1024" s="16" t="s">
        <v>1463</v>
      </c>
      <c r="H1024" s="16" t="s">
        <v>1462</v>
      </c>
      <c r="I1024" t="s">
        <v>16</v>
      </c>
    </row>
    <row r="1025" spans="1:9" ht="12.75">
      <c r="A1025" t="str">
        <f>CONCATENATE("T4-",YEAR(B1025))</f>
        <v>T4-2003</v>
      </c>
      <c r="B1025" s="14">
        <f t="shared" si="65"/>
        <v>37895</v>
      </c>
      <c r="C1025" s="14">
        <f t="shared" si="66"/>
        <v>37986</v>
      </c>
      <c r="D1025" s="14" t="str">
        <f t="shared" si="64"/>
        <v>PIB - O_Q Admon </v>
      </c>
      <c r="F1025" s="13">
        <v>2864920</v>
      </c>
      <c r="G1025" s="16" t="s">
        <v>1463</v>
      </c>
      <c r="H1025" s="16" t="s">
        <v>1462</v>
      </c>
      <c r="I1025" t="s">
        <v>16</v>
      </c>
    </row>
    <row r="1026" spans="1:9" ht="12.75">
      <c r="A1026" t="str">
        <f>CONCATENATE("T1-",YEAR(B1026))</f>
        <v>T1-2004</v>
      </c>
      <c r="B1026" s="14">
        <f t="shared" si="65"/>
        <v>37987</v>
      </c>
      <c r="C1026" s="14">
        <f t="shared" si="66"/>
        <v>38077</v>
      </c>
      <c r="D1026" s="14" t="str">
        <f t="shared" si="64"/>
        <v>PIB - O_Q Admon </v>
      </c>
      <c r="F1026" s="13">
        <v>2908679</v>
      </c>
      <c r="G1026" s="16" t="s">
        <v>1463</v>
      </c>
      <c r="H1026" s="16" t="s">
        <v>1462</v>
      </c>
      <c r="I1026" t="s">
        <v>16</v>
      </c>
    </row>
    <row r="1027" spans="1:9" ht="12.75">
      <c r="A1027" t="str">
        <f>CONCATENATE("T2-",YEAR(B1027))</f>
        <v>T2-2004</v>
      </c>
      <c r="B1027" s="14">
        <f t="shared" si="65"/>
        <v>38078</v>
      </c>
      <c r="C1027" s="14">
        <f t="shared" si="66"/>
        <v>38168</v>
      </c>
      <c r="D1027" s="14" t="str">
        <f t="shared" si="64"/>
        <v>PIB - O_Q Admon </v>
      </c>
      <c r="F1027" s="13">
        <v>2970825</v>
      </c>
      <c r="G1027" s="16" t="s">
        <v>1463</v>
      </c>
      <c r="H1027" s="16" t="s">
        <v>1462</v>
      </c>
      <c r="I1027" t="s">
        <v>16</v>
      </c>
    </row>
    <row r="1028" spans="1:9" ht="12.75">
      <c r="A1028" t="str">
        <f>CONCATENATE("T3-",YEAR(B1028))</f>
        <v>T3-2004</v>
      </c>
      <c r="B1028" s="14">
        <f t="shared" si="65"/>
        <v>38169</v>
      </c>
      <c r="C1028" s="14">
        <f t="shared" si="66"/>
        <v>38260</v>
      </c>
      <c r="D1028" s="14" t="str">
        <f t="shared" si="64"/>
        <v>PIB - O_Q Admon </v>
      </c>
      <c r="F1028" s="13">
        <v>2988753</v>
      </c>
      <c r="G1028" s="16" t="s">
        <v>1463</v>
      </c>
      <c r="H1028" s="16" t="s">
        <v>1462</v>
      </c>
      <c r="I1028" t="s">
        <v>16</v>
      </c>
    </row>
    <row r="1029" spans="1:9" ht="12.75">
      <c r="A1029" t="str">
        <f>CONCATENATE("T4-",YEAR(B1029))</f>
        <v>T4-2004</v>
      </c>
      <c r="B1029" s="14">
        <f t="shared" si="65"/>
        <v>38261</v>
      </c>
      <c r="C1029" s="14">
        <f t="shared" si="66"/>
        <v>38352</v>
      </c>
      <c r="D1029" s="14" t="str">
        <f t="shared" si="64"/>
        <v>PIB - O_Q Admon </v>
      </c>
      <c r="F1029" s="13">
        <v>3006348</v>
      </c>
      <c r="G1029" s="16" t="s">
        <v>1463</v>
      </c>
      <c r="H1029" s="16" t="s">
        <v>1462</v>
      </c>
      <c r="I1029" t="s">
        <v>16</v>
      </c>
    </row>
    <row r="1030" spans="1:9" ht="12.75">
      <c r="A1030" t="str">
        <f>CONCATENATE("T1-",YEAR(B1030))</f>
        <v>T1-2005</v>
      </c>
      <c r="B1030" s="14">
        <f t="shared" si="65"/>
        <v>38353</v>
      </c>
      <c r="C1030" s="14">
        <f t="shared" si="66"/>
        <v>38442</v>
      </c>
      <c r="D1030" s="14" t="str">
        <f t="shared" si="64"/>
        <v>PIB - O_Q Admon </v>
      </c>
      <c r="F1030" s="13">
        <v>3120756</v>
      </c>
      <c r="G1030" s="16" t="s">
        <v>1463</v>
      </c>
      <c r="H1030" s="16" t="s">
        <v>1462</v>
      </c>
      <c r="I1030" t="s">
        <v>16</v>
      </c>
    </row>
    <row r="1031" spans="1:9" ht="12.75">
      <c r="A1031" t="str">
        <f>CONCATENATE("T2-",YEAR(B1031))</f>
        <v>T2-2005</v>
      </c>
      <c r="B1031" s="14">
        <f t="shared" si="65"/>
        <v>38443</v>
      </c>
      <c r="C1031" s="14">
        <f t="shared" si="66"/>
        <v>38533</v>
      </c>
      <c r="D1031" s="14" t="str">
        <f t="shared" si="64"/>
        <v>PIB - O_Q Admon </v>
      </c>
      <c r="F1031" s="13">
        <v>3216225</v>
      </c>
      <c r="G1031" s="16" t="s">
        <v>1463</v>
      </c>
      <c r="H1031" s="16" t="s">
        <v>1462</v>
      </c>
      <c r="I1031" t="s">
        <v>16</v>
      </c>
    </row>
    <row r="1032" spans="1:9" ht="12.75">
      <c r="A1032" t="str">
        <f>CONCATENATE("T3-",YEAR(B1032))</f>
        <v>T3-2005</v>
      </c>
      <c r="B1032" s="14">
        <f t="shared" si="65"/>
        <v>38534</v>
      </c>
      <c r="C1032" s="14">
        <f t="shared" si="66"/>
        <v>38625</v>
      </c>
      <c r="D1032" s="14" t="str">
        <f t="shared" si="64"/>
        <v>PIB - O_Q Admon </v>
      </c>
      <c r="F1032" s="13">
        <v>3182299</v>
      </c>
      <c r="G1032" s="16" t="s">
        <v>1463</v>
      </c>
      <c r="H1032" s="16" t="s">
        <v>1462</v>
      </c>
      <c r="I1032" t="s">
        <v>16</v>
      </c>
    </row>
    <row r="1033" spans="1:9" ht="12.75">
      <c r="A1033" t="str">
        <f>CONCATENATE("T4-",YEAR(B1033))</f>
        <v>T4-2005</v>
      </c>
      <c r="B1033" s="14">
        <f t="shared" si="65"/>
        <v>38626</v>
      </c>
      <c r="C1033" s="14">
        <f t="shared" si="66"/>
        <v>38717</v>
      </c>
      <c r="D1033" s="14" t="str">
        <f t="shared" si="64"/>
        <v>PIB - O_Q Admon </v>
      </c>
      <c r="F1033" s="13">
        <v>3298696</v>
      </c>
      <c r="G1033" s="16" t="s">
        <v>1463</v>
      </c>
      <c r="H1033" s="16" t="s">
        <v>1462</v>
      </c>
      <c r="I1033" t="s">
        <v>16</v>
      </c>
    </row>
    <row r="1034" spans="1:9" ht="12.75">
      <c r="A1034" t="str">
        <f>CONCATENATE("T1-",YEAR(B1034))</f>
        <v>T1-2006</v>
      </c>
      <c r="B1034" s="14">
        <f t="shared" si="65"/>
        <v>38718</v>
      </c>
      <c r="C1034" s="14">
        <f t="shared" si="66"/>
        <v>38807</v>
      </c>
      <c r="D1034" s="14" t="str">
        <f t="shared" si="64"/>
        <v>PIB - O_Q Admon </v>
      </c>
      <c r="F1034" s="13">
        <v>3363026</v>
      </c>
      <c r="G1034" s="16" t="s">
        <v>1463</v>
      </c>
      <c r="H1034" s="16" t="s">
        <v>1462</v>
      </c>
      <c r="I1034" t="s">
        <v>16</v>
      </c>
    </row>
    <row r="1035" spans="1:9" ht="12.75">
      <c r="A1035" t="str">
        <f>CONCATENATE("T2-",YEAR(B1035))</f>
        <v>T2-2006</v>
      </c>
      <c r="B1035" s="14">
        <f t="shared" si="65"/>
        <v>38808</v>
      </c>
      <c r="C1035" s="14">
        <f t="shared" si="66"/>
        <v>38898</v>
      </c>
      <c r="D1035" s="14" t="str">
        <f t="shared" si="64"/>
        <v>PIB - O_Q Admon </v>
      </c>
      <c r="F1035" s="13">
        <v>3398803</v>
      </c>
      <c r="G1035" s="16" t="s">
        <v>1463</v>
      </c>
      <c r="H1035" s="16" t="s">
        <v>1462</v>
      </c>
      <c r="I1035" t="s">
        <v>16</v>
      </c>
    </row>
    <row r="1036" spans="1:9" ht="12.75">
      <c r="A1036" t="str">
        <f>CONCATENATE("T3-",YEAR(B1036))</f>
        <v>T3-2006</v>
      </c>
      <c r="B1036" s="14">
        <f t="shared" si="65"/>
        <v>38899</v>
      </c>
      <c r="C1036" s="14">
        <f t="shared" si="66"/>
        <v>38990</v>
      </c>
      <c r="D1036" s="14" t="str">
        <f t="shared" si="64"/>
        <v>PIB - O_Q Admon </v>
      </c>
      <c r="F1036" s="13">
        <v>3364690</v>
      </c>
      <c r="G1036" s="16" t="s">
        <v>1463</v>
      </c>
      <c r="H1036" s="16" t="s">
        <v>1462</v>
      </c>
      <c r="I1036" t="s">
        <v>16</v>
      </c>
    </row>
    <row r="1037" spans="1:9" ht="12.75">
      <c r="A1037" t="str">
        <f>CONCATENATE("T4-",YEAR(B1037))</f>
        <v>T4-2006</v>
      </c>
      <c r="B1037" s="14">
        <f t="shared" si="65"/>
        <v>38991</v>
      </c>
      <c r="C1037" s="14">
        <f t="shared" si="66"/>
        <v>39082</v>
      </c>
      <c r="D1037" s="14" t="str">
        <f t="shared" si="64"/>
        <v>PIB - O_Q Admon </v>
      </c>
      <c r="F1037" s="13">
        <v>3441614</v>
      </c>
      <c r="G1037" s="16" t="s">
        <v>1463</v>
      </c>
      <c r="H1037" s="16" t="s">
        <v>1462</v>
      </c>
      <c r="I1037" t="s">
        <v>16</v>
      </c>
    </row>
    <row r="1038" spans="1:9" ht="12.75">
      <c r="A1038" t="str">
        <f>CONCATENATE("T1-",YEAR(B1038))</f>
        <v>T1-2007</v>
      </c>
      <c r="B1038" s="14">
        <f t="shared" si="65"/>
        <v>39083</v>
      </c>
      <c r="C1038" s="14">
        <f t="shared" si="66"/>
        <v>39172</v>
      </c>
      <c r="D1038" s="14" t="str">
        <f t="shared" si="64"/>
        <v>PIB - O_Q Admon </v>
      </c>
      <c r="F1038" s="13">
        <v>3761938</v>
      </c>
      <c r="G1038" s="16" t="s">
        <v>1463</v>
      </c>
      <c r="H1038" s="16" t="s">
        <v>1462</v>
      </c>
      <c r="I1038" t="s">
        <v>16</v>
      </c>
    </row>
    <row r="1039" spans="1:9" ht="12.75">
      <c r="A1039" t="str">
        <f>CONCATENATE("T2-",YEAR(B1039))</f>
        <v>T2-2007</v>
      </c>
      <c r="B1039" s="14">
        <f t="shared" si="65"/>
        <v>39173</v>
      </c>
      <c r="C1039" s="14">
        <f t="shared" si="66"/>
        <v>39263</v>
      </c>
      <c r="D1039" s="14" t="str">
        <f t="shared" si="64"/>
        <v>PIB - O_Q Admon </v>
      </c>
      <c r="F1039" s="13">
        <v>3780930</v>
      </c>
      <c r="G1039" s="16" t="s">
        <v>1463</v>
      </c>
      <c r="H1039" s="16" t="s">
        <v>1462</v>
      </c>
      <c r="I1039" t="s">
        <v>16</v>
      </c>
    </row>
    <row r="1040" spans="1:9" ht="12.75">
      <c r="A1040" t="str">
        <f>CONCATENATE("T3-",YEAR(B1040))</f>
        <v>T3-2007</v>
      </c>
      <c r="B1040" s="14">
        <f t="shared" si="65"/>
        <v>39264</v>
      </c>
      <c r="C1040" s="14">
        <f t="shared" si="66"/>
        <v>39355</v>
      </c>
      <c r="D1040" s="14" t="str">
        <f t="shared" si="64"/>
        <v>PIB - O_Q Admon </v>
      </c>
      <c r="F1040" s="13">
        <v>3742018</v>
      </c>
      <c r="G1040" s="16" t="s">
        <v>1463</v>
      </c>
      <c r="H1040" s="16" t="s">
        <v>1462</v>
      </c>
      <c r="I1040" t="s">
        <v>16</v>
      </c>
    </row>
    <row r="1041" spans="1:9" ht="12.75">
      <c r="A1041" t="str">
        <f>CONCATENATE("T4-",YEAR(B1041))</f>
        <v>T4-2007</v>
      </c>
      <c r="B1041" s="14">
        <f t="shared" si="65"/>
        <v>39356</v>
      </c>
      <c r="C1041" s="14">
        <f t="shared" si="66"/>
        <v>39447</v>
      </c>
      <c r="D1041" s="14" t="str">
        <f t="shared" si="64"/>
        <v>PIB - O_Q Admon </v>
      </c>
      <c r="F1041" s="13">
        <v>3836683</v>
      </c>
      <c r="G1041" s="16" t="s">
        <v>1463</v>
      </c>
      <c r="H1041" s="16" t="s">
        <v>1462</v>
      </c>
      <c r="I1041" t="s">
        <v>16</v>
      </c>
    </row>
    <row r="1042" spans="1:9" ht="12.75">
      <c r="A1042" t="str">
        <f>CONCATENATE("T1-",YEAR(B1042))</f>
        <v>T1-2008</v>
      </c>
      <c r="B1042" s="14">
        <f t="shared" si="65"/>
        <v>39448</v>
      </c>
      <c r="C1042" s="14">
        <f t="shared" si="66"/>
        <v>39538</v>
      </c>
      <c r="D1042" s="14" t="str">
        <f t="shared" si="64"/>
        <v>PIB - O_Q Admon </v>
      </c>
      <c r="F1042" s="13">
        <v>3998255</v>
      </c>
      <c r="G1042" s="16" t="s">
        <v>1463</v>
      </c>
      <c r="H1042" s="16" t="s">
        <v>1462</v>
      </c>
      <c r="I1042" t="s">
        <v>16</v>
      </c>
    </row>
    <row r="1043" spans="1:9" ht="12.75">
      <c r="A1043" t="str">
        <f>CONCATENATE("T2-",YEAR(B1043))</f>
        <v>T2-2008</v>
      </c>
      <c r="B1043" s="14">
        <f t="shared" si="65"/>
        <v>39539</v>
      </c>
      <c r="C1043" s="14">
        <f t="shared" si="66"/>
        <v>39629</v>
      </c>
      <c r="D1043" s="14" t="str">
        <f t="shared" si="64"/>
        <v>PIB - O_Q Admon </v>
      </c>
      <c r="F1043" s="13">
        <v>4297569</v>
      </c>
      <c r="G1043" s="16" t="s">
        <v>1463</v>
      </c>
      <c r="H1043" s="16" t="s">
        <v>1462</v>
      </c>
      <c r="I1043" t="s">
        <v>16</v>
      </c>
    </row>
    <row r="1044" spans="1:9" ht="12.75">
      <c r="A1044" t="str">
        <f>CONCATENATE("T3-",YEAR(B1044))</f>
        <v>T3-2008</v>
      </c>
      <c r="B1044" s="14">
        <f t="shared" si="65"/>
        <v>39630</v>
      </c>
      <c r="C1044" s="14">
        <f t="shared" si="66"/>
        <v>39721</v>
      </c>
      <c r="D1044" s="14" t="str">
        <f t="shared" si="64"/>
        <v>PIB - O_Q Admon </v>
      </c>
      <c r="F1044" s="13">
        <v>4320479</v>
      </c>
      <c r="G1044" s="16" t="s">
        <v>1463</v>
      </c>
      <c r="H1044" s="16" t="s">
        <v>1462</v>
      </c>
      <c r="I1044" t="s">
        <v>16</v>
      </c>
    </row>
    <row r="1045" spans="1:9" ht="12.75">
      <c r="A1045" t="str">
        <f>CONCATENATE("T4-",YEAR(B1045))</f>
        <v>T4-2008</v>
      </c>
      <c r="B1045" s="14">
        <f t="shared" si="65"/>
        <v>39722</v>
      </c>
      <c r="C1045" s="14">
        <f t="shared" si="66"/>
        <v>39813</v>
      </c>
      <c r="D1045" s="14" t="str">
        <f t="shared" si="64"/>
        <v>PIB - O_Q Admon </v>
      </c>
      <c r="F1045" s="13">
        <v>4363741</v>
      </c>
      <c r="G1045" s="16" t="s">
        <v>1463</v>
      </c>
      <c r="H1045" s="16" t="s">
        <v>1462</v>
      </c>
      <c r="I1045" t="s">
        <v>16</v>
      </c>
    </row>
    <row r="1046" spans="1:9" ht="12.75">
      <c r="A1046" t="str">
        <f>CONCATENATE("T1-",YEAR(B1046))</f>
        <v>T1-2009</v>
      </c>
      <c r="B1046" s="14">
        <f t="shared" si="65"/>
        <v>39814</v>
      </c>
      <c r="C1046" s="14">
        <f t="shared" si="66"/>
        <v>39903</v>
      </c>
      <c r="D1046" s="14" t="str">
        <f t="shared" si="64"/>
        <v>PIB - O_Q Admon </v>
      </c>
      <c r="F1046" s="13">
        <v>4422119</v>
      </c>
      <c r="G1046" s="16" t="s">
        <v>1463</v>
      </c>
      <c r="H1046" s="16" t="s">
        <v>1462</v>
      </c>
      <c r="I1046" t="s">
        <v>16</v>
      </c>
    </row>
    <row r="1047" spans="1:9" ht="12.75">
      <c r="A1047" t="str">
        <f>CONCATENATE("T2-",YEAR(B1047))</f>
        <v>T2-2009</v>
      </c>
      <c r="B1047" s="14">
        <f t="shared" si="65"/>
        <v>39904</v>
      </c>
      <c r="C1047" s="14">
        <f t="shared" si="66"/>
        <v>39994</v>
      </c>
      <c r="D1047" s="14" t="str">
        <f t="shared" si="64"/>
        <v>PIB - O_Q Admon </v>
      </c>
      <c r="F1047" s="13">
        <v>4463220</v>
      </c>
      <c r="G1047" s="16" t="s">
        <v>1463</v>
      </c>
      <c r="H1047" s="16" t="s">
        <v>1462</v>
      </c>
      <c r="I1047" t="s">
        <v>16</v>
      </c>
    </row>
    <row r="1048" spans="1:9" ht="12.75">
      <c r="A1048" t="str">
        <f>CONCATENATE("T3-",YEAR(B1048))</f>
        <v>T3-2009</v>
      </c>
      <c r="B1048" s="14">
        <f t="shared" si="65"/>
        <v>39995</v>
      </c>
      <c r="C1048" s="14">
        <f t="shared" si="66"/>
        <v>40086</v>
      </c>
      <c r="D1048" s="14" t="str">
        <f t="shared" si="64"/>
        <v>PIB - O_Q Admon </v>
      </c>
      <c r="F1048" s="13">
        <v>4427736</v>
      </c>
      <c r="G1048" s="16" t="s">
        <v>1463</v>
      </c>
      <c r="H1048" s="16" t="s">
        <v>1462</v>
      </c>
      <c r="I1048" t="s">
        <v>16</v>
      </c>
    </row>
    <row r="1049" spans="1:9" ht="12.75">
      <c r="A1049" t="str">
        <f>CONCATENATE("T4-",YEAR(B1049))</f>
        <v>T4-2009</v>
      </c>
      <c r="B1049" s="14">
        <f t="shared" si="65"/>
        <v>40087</v>
      </c>
      <c r="C1049" s="14">
        <f t="shared" si="66"/>
        <v>40178</v>
      </c>
      <c r="D1049" s="14" t="str">
        <f t="shared" si="64"/>
        <v>PIB - O_Q Admon </v>
      </c>
      <c r="F1049" s="13">
        <v>4426549</v>
      </c>
      <c r="G1049" s="16" t="s">
        <v>1463</v>
      </c>
      <c r="H1049" s="16" t="s">
        <v>1462</v>
      </c>
      <c r="I1049" t="s">
        <v>16</v>
      </c>
    </row>
    <row r="1050" spans="1:9" ht="12.75">
      <c r="A1050" t="str">
        <f>CONCATENATE("T1-",YEAR(B1050))</f>
        <v>T1-2010</v>
      </c>
      <c r="B1050" s="14">
        <f t="shared" si="65"/>
        <v>40179</v>
      </c>
      <c r="C1050" s="14">
        <f t="shared" si="66"/>
        <v>40268</v>
      </c>
      <c r="D1050" s="14" t="str">
        <f t="shared" si="64"/>
        <v>PIB - O_Q Admon </v>
      </c>
      <c r="F1050" s="13">
        <v>4418045</v>
      </c>
      <c r="G1050" s="16" t="s">
        <v>1463</v>
      </c>
      <c r="H1050" s="16" t="s">
        <v>1462</v>
      </c>
      <c r="I1050" t="s">
        <v>16</v>
      </c>
    </row>
    <row r="1051" spans="1:9" ht="12.75">
      <c r="A1051" t="str">
        <f>CONCATENATE("T2-",YEAR(B1051))</f>
        <v>T2-2010</v>
      </c>
      <c r="B1051" s="14">
        <f t="shared" si="65"/>
        <v>40269</v>
      </c>
      <c r="C1051" s="14">
        <f t="shared" si="66"/>
        <v>40359</v>
      </c>
      <c r="D1051" s="14" t="str">
        <f t="shared" si="64"/>
        <v>PIB - O_Q Admon </v>
      </c>
      <c r="F1051" s="13">
        <v>4425702</v>
      </c>
      <c r="G1051" s="16" t="s">
        <v>1463</v>
      </c>
      <c r="H1051" s="16" t="s">
        <v>1462</v>
      </c>
      <c r="I1051" t="s">
        <v>16</v>
      </c>
    </row>
    <row r="1052" spans="1:9" ht="12.75">
      <c r="A1052" t="str">
        <f>CONCATENATE("T3-",YEAR(B1052))</f>
        <v>T3-2010</v>
      </c>
      <c r="B1052" s="14">
        <f t="shared" si="65"/>
        <v>40360</v>
      </c>
      <c r="C1052" s="14">
        <f t="shared" si="66"/>
        <v>40451</v>
      </c>
      <c r="D1052" s="14" t="str">
        <f t="shared" si="64"/>
        <v>PIB - O_Q Admon </v>
      </c>
      <c r="F1052" s="13">
        <v>4357327</v>
      </c>
      <c r="G1052" s="16" t="s">
        <v>1463</v>
      </c>
      <c r="H1052" s="16" t="s">
        <v>1462</v>
      </c>
      <c r="I1052" t="s">
        <v>16</v>
      </c>
    </row>
    <row r="1053" spans="1:9" ht="12.75">
      <c r="A1053" t="str">
        <f>CONCATENATE("T4-",YEAR(B1053))</f>
        <v>T4-2010</v>
      </c>
      <c r="B1053" s="14">
        <f t="shared" si="65"/>
        <v>40452</v>
      </c>
      <c r="C1053" s="14">
        <f t="shared" si="66"/>
        <v>40543</v>
      </c>
      <c r="D1053" s="14" t="str">
        <f t="shared" si="64"/>
        <v>PIB - O_Q Admon </v>
      </c>
      <c r="F1053" s="13">
        <v>4425741</v>
      </c>
      <c r="G1053" s="16" t="s">
        <v>1463</v>
      </c>
      <c r="H1053" s="16" t="s">
        <v>1462</v>
      </c>
      <c r="I1053" t="s">
        <v>16</v>
      </c>
    </row>
    <row r="1054" spans="1:9" ht="12.75">
      <c r="A1054" t="str">
        <f>CONCATENATE("T1-",YEAR(B1054))</f>
        <v>T1-2011</v>
      </c>
      <c r="B1054" s="14">
        <f t="shared" si="65"/>
        <v>40544</v>
      </c>
      <c r="C1054" s="14">
        <f t="shared" si="66"/>
        <v>40633</v>
      </c>
      <c r="D1054" s="14" t="str">
        <f t="shared" si="64"/>
        <v>PIB - O_Q Admon </v>
      </c>
      <c r="F1054" s="13">
        <v>4430677</v>
      </c>
      <c r="G1054" s="16" t="s">
        <v>1463</v>
      </c>
      <c r="H1054" s="16" t="s">
        <v>1462</v>
      </c>
      <c r="I1054" t="s">
        <v>16</v>
      </c>
    </row>
    <row r="1055" spans="1:9" ht="12.75">
      <c r="A1055" t="str">
        <f>CONCATENATE("T2-",YEAR(B1055))</f>
        <v>T2-2011</v>
      </c>
      <c r="B1055" s="14">
        <f t="shared" si="65"/>
        <v>40634</v>
      </c>
      <c r="C1055" s="14">
        <f t="shared" si="66"/>
        <v>40724</v>
      </c>
      <c r="D1055" s="14" t="str">
        <f t="shared" si="64"/>
        <v>PIB - O_Q Admon </v>
      </c>
      <c r="F1055" s="13">
        <v>4417476</v>
      </c>
      <c r="G1055" s="16" t="s">
        <v>1463</v>
      </c>
      <c r="H1055" s="16" t="s">
        <v>1462</v>
      </c>
      <c r="I1055" t="s">
        <v>16</v>
      </c>
    </row>
    <row r="1056" spans="1:9" ht="12.75">
      <c r="A1056" t="str">
        <f>CONCATENATE("T3-",YEAR(B1056))</f>
        <v>T3-2011</v>
      </c>
      <c r="B1056" s="14">
        <f t="shared" si="65"/>
        <v>40725</v>
      </c>
      <c r="C1056" s="14">
        <f t="shared" si="66"/>
        <v>40816</v>
      </c>
      <c r="D1056" s="14" t="str">
        <f t="shared" si="64"/>
        <v>PIB - O_Q Admon </v>
      </c>
      <c r="F1056" s="13">
        <v>4370167</v>
      </c>
      <c r="G1056" s="16" t="s">
        <v>1463</v>
      </c>
      <c r="H1056" s="16" t="s">
        <v>1462</v>
      </c>
      <c r="I1056" t="s">
        <v>16</v>
      </c>
    </row>
    <row r="1057" spans="1:9" ht="12.75">
      <c r="A1057" t="str">
        <f>CONCATENATE("T4-",YEAR(B1057))</f>
        <v>T4-2011</v>
      </c>
      <c r="B1057" s="14">
        <f t="shared" si="65"/>
        <v>40817</v>
      </c>
      <c r="C1057" s="14">
        <f t="shared" si="66"/>
        <v>40908</v>
      </c>
      <c r="D1057" s="14" t="str">
        <f t="shared" si="64"/>
        <v>PIB - O_Q Admon </v>
      </c>
      <c r="F1057" s="13">
        <v>4357920</v>
      </c>
      <c r="G1057" s="16" t="s">
        <v>1463</v>
      </c>
      <c r="H1057" s="16" t="s">
        <v>1462</v>
      </c>
      <c r="I1057" t="s">
        <v>16</v>
      </c>
    </row>
    <row r="1058" spans="1:9" ht="12.75">
      <c r="A1058" t="str">
        <f>CONCATENATE("T1-",YEAR(B1058))</f>
        <v>T1-2012</v>
      </c>
      <c r="B1058" s="14">
        <f t="shared" si="65"/>
        <v>40909</v>
      </c>
      <c r="C1058" s="14">
        <f t="shared" si="66"/>
        <v>40999</v>
      </c>
      <c r="D1058" s="14" t="str">
        <f t="shared" si="64"/>
        <v>PIB - O_Q Admon </v>
      </c>
      <c r="F1058" s="13">
        <v>4357371</v>
      </c>
      <c r="G1058" s="16" t="s">
        <v>1463</v>
      </c>
      <c r="H1058" s="16" t="s">
        <v>1462</v>
      </c>
      <c r="I1058" t="s">
        <v>16</v>
      </c>
    </row>
    <row r="1059" spans="1:9" ht="12.75">
      <c r="A1059" t="str">
        <f>CONCATENATE("T2-",YEAR(B1059))</f>
        <v>T2-2012</v>
      </c>
      <c r="B1059" s="14">
        <f t="shared" si="65"/>
        <v>41000</v>
      </c>
      <c r="C1059" s="14">
        <f t="shared" si="66"/>
        <v>41090</v>
      </c>
      <c r="D1059" s="14" t="str">
        <f t="shared" si="64"/>
        <v>PIB - O_Q Admon </v>
      </c>
      <c r="F1059" s="13">
        <v>4297147</v>
      </c>
      <c r="G1059" s="16" t="s">
        <v>1463</v>
      </c>
      <c r="H1059" s="16" t="s">
        <v>1462</v>
      </c>
      <c r="I1059" t="s">
        <v>16</v>
      </c>
    </row>
    <row r="1060" spans="1:9" ht="12.75">
      <c r="A1060" t="str">
        <f>CONCATENATE("T3-",YEAR(B1060))</f>
        <v>T3-2012</v>
      </c>
      <c r="B1060" s="14">
        <f t="shared" si="65"/>
        <v>41091</v>
      </c>
      <c r="C1060" s="14">
        <f t="shared" si="66"/>
        <v>41182</v>
      </c>
      <c r="D1060" s="14" t="str">
        <f t="shared" si="64"/>
        <v>PIB - O_Q Admon </v>
      </c>
      <c r="F1060" s="13">
        <v>4250126</v>
      </c>
      <c r="G1060" s="16" t="s">
        <v>1463</v>
      </c>
      <c r="H1060" s="16" t="s">
        <v>1462</v>
      </c>
      <c r="I1060" t="s">
        <v>16</v>
      </c>
    </row>
    <row r="1061" spans="1:9" ht="12.75">
      <c r="A1061" t="str">
        <f>CONCATENATE("T4-",YEAR(B1061))</f>
        <v>T4-2012</v>
      </c>
      <c r="B1061" s="14">
        <f t="shared" si="65"/>
        <v>41183</v>
      </c>
      <c r="C1061" s="14">
        <f t="shared" si="66"/>
        <v>41274</v>
      </c>
      <c r="D1061" s="14" t="str">
        <f t="shared" si="64"/>
        <v>PIB - O_Q Admon </v>
      </c>
      <c r="F1061" s="13">
        <v>3949791</v>
      </c>
      <c r="G1061" s="16" t="s">
        <v>1463</v>
      </c>
      <c r="H1061" s="16" t="s">
        <v>1462</v>
      </c>
      <c r="I1061" t="s">
        <v>16</v>
      </c>
    </row>
    <row r="1062" spans="1:9" ht="12.75">
      <c r="A1062" t="str">
        <f>CONCATENATE("T1-",YEAR(B1062))</f>
        <v>T1-2013</v>
      </c>
      <c r="B1062" s="14">
        <f t="shared" si="65"/>
        <v>41275</v>
      </c>
      <c r="C1062" s="14">
        <f t="shared" si="66"/>
        <v>41364</v>
      </c>
      <c r="D1062" s="14" t="str">
        <f t="shared" si="64"/>
        <v>PIB - O_Q Admon </v>
      </c>
      <c r="F1062" s="13">
        <v>4368115</v>
      </c>
      <c r="G1062" s="16" t="s">
        <v>1463</v>
      </c>
      <c r="H1062" s="16" t="s">
        <v>1462</v>
      </c>
      <c r="I1062" t="s">
        <v>16</v>
      </c>
    </row>
    <row r="1063" spans="1:9" ht="12.75">
      <c r="A1063" t="str">
        <f>CONCATENATE("T2-",YEAR(B1063))</f>
        <v>T2-2013</v>
      </c>
      <c r="B1063" s="14">
        <f t="shared" si="65"/>
        <v>41365</v>
      </c>
      <c r="C1063" s="14">
        <f t="shared" si="66"/>
        <v>41455</v>
      </c>
      <c r="D1063" s="14" t="str">
        <f t="shared" si="64"/>
        <v>PIB - O_Q Admon </v>
      </c>
      <c r="F1063" s="13">
        <v>4312343</v>
      </c>
      <c r="G1063" s="16" t="s">
        <v>1463</v>
      </c>
      <c r="H1063" s="16" t="s">
        <v>1462</v>
      </c>
      <c r="I1063" t="s">
        <v>16</v>
      </c>
    </row>
    <row r="1064" spans="1:9" ht="12.75">
      <c r="A1064" t="str">
        <f>CONCATENATE("T3-",YEAR(B1064))</f>
        <v>T3-2013</v>
      </c>
      <c r="B1064" s="14">
        <f t="shared" si="65"/>
        <v>41456</v>
      </c>
      <c r="C1064" s="14">
        <f t="shared" si="66"/>
        <v>41547</v>
      </c>
      <c r="D1064" s="14" t="str">
        <f t="shared" si="64"/>
        <v>PIB - O_Q Admon </v>
      </c>
      <c r="F1064" s="13">
        <v>4269348</v>
      </c>
      <c r="G1064" s="16" t="s">
        <v>1463</v>
      </c>
      <c r="H1064" s="16" t="s">
        <v>1462</v>
      </c>
      <c r="I1064" t="s">
        <v>16</v>
      </c>
    </row>
    <row r="1065" spans="1:9" ht="12.75">
      <c r="A1065" t="str">
        <f>CONCATENATE("T4-",YEAR(B1065))</f>
        <v>T4-2013</v>
      </c>
      <c r="B1065" s="14">
        <f t="shared" si="65"/>
        <v>41548</v>
      </c>
      <c r="C1065" s="14">
        <f t="shared" si="66"/>
        <v>41639</v>
      </c>
      <c r="D1065" s="14" t="str">
        <f t="shared" si="64"/>
        <v>PIB - O_Q Admon </v>
      </c>
      <c r="F1065" s="13">
        <v>4229550</v>
      </c>
      <c r="G1065" s="16" t="s">
        <v>1463</v>
      </c>
      <c r="H1065" s="16" t="s">
        <v>1462</v>
      </c>
      <c r="I1065" t="s">
        <v>16</v>
      </c>
    </row>
    <row r="1066" spans="1:9" ht="12.75">
      <c r="A1066" t="str">
        <f>CONCATENATE("T1-",YEAR(B1066))</f>
        <v>T1-2014</v>
      </c>
      <c r="B1066" s="14">
        <f t="shared" si="65"/>
        <v>41640</v>
      </c>
      <c r="C1066" s="14">
        <f t="shared" si="66"/>
        <v>41729</v>
      </c>
      <c r="D1066" s="14" t="str">
        <f t="shared" si="64"/>
        <v>PIB - O_Q Admon </v>
      </c>
      <c r="F1066" s="13">
        <v>4200940</v>
      </c>
      <c r="G1066" s="16" t="s">
        <v>1463</v>
      </c>
      <c r="H1066" s="16" t="s">
        <v>1462</v>
      </c>
      <c r="I1066" t="s">
        <v>16</v>
      </c>
    </row>
    <row r="1067" spans="1:9" ht="12.75">
      <c r="A1067" t="str">
        <f>CONCATENATE("T2-",YEAR(B1067))</f>
        <v>T2-2014</v>
      </c>
      <c r="B1067" s="14">
        <f t="shared" si="65"/>
        <v>41730</v>
      </c>
      <c r="C1067" s="14">
        <f t="shared" si="66"/>
        <v>41820</v>
      </c>
      <c r="D1067" s="14" t="str">
        <f t="shared" si="64"/>
        <v>PIB - O_Q Admon </v>
      </c>
      <c r="F1067" s="13">
        <v>4247855</v>
      </c>
      <c r="G1067" s="16" t="s">
        <v>1463</v>
      </c>
      <c r="H1067" s="16" t="s">
        <v>1462</v>
      </c>
      <c r="I1067" t="s">
        <v>16</v>
      </c>
    </row>
    <row r="1068" spans="1:9" ht="12.75">
      <c r="A1068" t="str">
        <f>CONCATENATE("T3-",YEAR(B1068))</f>
        <v>T3-2014</v>
      </c>
      <c r="B1068" s="14">
        <f t="shared" si="65"/>
        <v>41821</v>
      </c>
      <c r="C1068" s="14">
        <f t="shared" si="66"/>
        <v>41912</v>
      </c>
      <c r="D1068" s="14" t="str">
        <f t="shared" si="64"/>
        <v>PIB - O_Q Admon </v>
      </c>
      <c r="F1068" s="13">
        <v>4246803</v>
      </c>
      <c r="G1068" s="16" t="s">
        <v>1463</v>
      </c>
      <c r="H1068" s="16" t="s">
        <v>1462</v>
      </c>
      <c r="I1068" t="s">
        <v>16</v>
      </c>
    </row>
    <row r="1069" spans="1:9" ht="12.75">
      <c r="A1069" t="str">
        <f>CONCATENATE("T4-",YEAR(B1069))</f>
        <v>T4-2014</v>
      </c>
      <c r="B1069" s="14">
        <f t="shared" si="65"/>
        <v>41913</v>
      </c>
      <c r="C1069" s="14">
        <f t="shared" si="66"/>
        <v>42004</v>
      </c>
      <c r="D1069" s="14" t="str">
        <f t="shared" si="64"/>
        <v>PIB - O_Q Admon </v>
      </c>
      <c r="F1069" s="13">
        <v>4343001</v>
      </c>
      <c r="G1069" s="16" t="s">
        <v>1463</v>
      </c>
      <c r="H1069" s="16" t="s">
        <v>1462</v>
      </c>
      <c r="I1069" t="s">
        <v>16</v>
      </c>
    </row>
    <row r="1070" spans="1:9" ht="12.75">
      <c r="A1070" t="str">
        <f>CONCATENATE("T1-",YEAR(B1070))</f>
        <v>T1-2015</v>
      </c>
      <c r="B1070" s="14">
        <f t="shared" si="65"/>
        <v>42005</v>
      </c>
      <c r="C1070" s="14">
        <f t="shared" si="66"/>
        <v>42094</v>
      </c>
      <c r="D1070" s="14" t="str">
        <f t="shared" si="64"/>
        <v>PIB - O_Q Admon </v>
      </c>
      <c r="F1070" s="13">
        <v>4412860</v>
      </c>
      <c r="G1070" s="16" t="s">
        <v>1463</v>
      </c>
      <c r="H1070" s="16" t="s">
        <v>1462</v>
      </c>
      <c r="I1070" t="s">
        <v>16</v>
      </c>
    </row>
    <row r="1071" spans="1:9" ht="12.75">
      <c r="A1071" t="str">
        <f>CONCATENATE("T2-",YEAR(B1071))</f>
        <v>T2-2015</v>
      </c>
      <c r="B1071" s="14">
        <f t="shared" si="65"/>
        <v>42095</v>
      </c>
      <c r="C1071" s="14">
        <f t="shared" si="66"/>
        <v>42185</v>
      </c>
      <c r="D1071" s="14" t="str">
        <f t="shared" si="64"/>
        <v>PIB - O_Q Admon </v>
      </c>
      <c r="F1071" s="13">
        <v>4383377</v>
      </c>
      <c r="G1071" s="16" t="s">
        <v>1463</v>
      </c>
      <c r="H1071" s="16" t="s">
        <v>1462</v>
      </c>
      <c r="I1071" t="s">
        <v>16</v>
      </c>
    </row>
    <row r="1072" spans="1:9" ht="12.75">
      <c r="A1072" t="str">
        <f>CONCATENATE("T3-",YEAR(B1072))</f>
        <v>T3-2015</v>
      </c>
      <c r="B1072" s="14">
        <f t="shared" si="65"/>
        <v>42186</v>
      </c>
      <c r="C1072" s="14">
        <f t="shared" si="66"/>
        <v>42277</v>
      </c>
      <c r="D1072" s="14" t="str">
        <f t="shared" si="64"/>
        <v>PIB - O_Q Admon </v>
      </c>
      <c r="F1072" s="13">
        <v>4393778</v>
      </c>
      <c r="G1072" s="16" t="s">
        <v>1463</v>
      </c>
      <c r="H1072" s="16" t="s">
        <v>1462</v>
      </c>
      <c r="I1072" t="s">
        <v>16</v>
      </c>
    </row>
    <row r="1073" spans="1:9" ht="12.75">
      <c r="A1073" t="str">
        <f>CONCATENATE("T4-",YEAR(B1073))</f>
        <v>T4-2015</v>
      </c>
      <c r="B1073" s="14">
        <f t="shared" si="65"/>
        <v>42278</v>
      </c>
      <c r="C1073" s="14">
        <f t="shared" si="66"/>
        <v>42369</v>
      </c>
      <c r="D1073" s="14" t="str">
        <f t="shared" si="64"/>
        <v>PIB - O_Q Admon </v>
      </c>
      <c r="F1073" s="13">
        <v>4487158</v>
      </c>
      <c r="G1073" s="16" t="s">
        <v>1463</v>
      </c>
      <c r="H1073" s="16" t="s">
        <v>1462</v>
      </c>
      <c r="I1073" t="s">
        <v>16</v>
      </c>
    </row>
    <row r="1074" spans="1:9" ht="12.75">
      <c r="A1074" t="str">
        <f>CONCATENATE("T1-",YEAR(B1074))</f>
        <v>T1-2016</v>
      </c>
      <c r="B1074" s="14">
        <f t="shared" si="65"/>
        <v>42370</v>
      </c>
      <c r="C1074" s="14">
        <f t="shared" si="66"/>
        <v>42460</v>
      </c>
      <c r="D1074" s="14" t="str">
        <f t="shared" si="64"/>
        <v>PIB - O_Q Admon </v>
      </c>
      <c r="F1074" s="13">
        <v>4424669</v>
      </c>
      <c r="G1074" s="16" t="s">
        <v>1463</v>
      </c>
      <c r="H1074" s="16" t="s">
        <v>1462</v>
      </c>
      <c r="I1074" t="s">
        <v>16</v>
      </c>
    </row>
    <row r="1075" spans="1:9" ht="12.75">
      <c r="A1075" t="str">
        <f>CONCATENATE("T2-",YEAR(B1075))</f>
        <v>T2-2016</v>
      </c>
      <c r="B1075" s="14">
        <f t="shared" si="65"/>
        <v>42461</v>
      </c>
      <c r="C1075" s="14">
        <f t="shared" si="66"/>
        <v>42551</v>
      </c>
      <c r="D1075" s="14" t="str">
        <f t="shared" si="64"/>
        <v>PIB - O_Q Admon </v>
      </c>
      <c r="F1075" s="13">
        <v>4547627</v>
      </c>
      <c r="G1075" s="16" t="s">
        <v>1463</v>
      </c>
      <c r="H1075" s="16" t="s">
        <v>1462</v>
      </c>
      <c r="I1075" t="s">
        <v>16</v>
      </c>
    </row>
    <row r="1076" spans="1:9" ht="12.75">
      <c r="A1076" t="str">
        <f>CONCATENATE("T3-",YEAR(B1076))</f>
        <v>T3-2016</v>
      </c>
      <c r="B1076" s="14">
        <f t="shared" si="65"/>
        <v>42552</v>
      </c>
      <c r="C1076" s="14">
        <f t="shared" si="66"/>
        <v>42643</v>
      </c>
      <c r="D1076" s="14" t="str">
        <f t="shared" si="64"/>
        <v>PIB - O_Q Admon </v>
      </c>
      <c r="F1076" s="13">
        <v>4540831</v>
      </c>
      <c r="G1076" s="16" t="s">
        <v>1463</v>
      </c>
      <c r="H1076" s="16" t="s">
        <v>1462</v>
      </c>
      <c r="I1076" t="s">
        <v>16</v>
      </c>
    </row>
    <row r="1077" spans="1:9" ht="12.75">
      <c r="A1077" t="str">
        <f>CONCATENATE("T4-",YEAR(B1077))</f>
        <v>T4-2016</v>
      </c>
      <c r="B1077" s="14">
        <f t="shared" si="65"/>
        <v>42644</v>
      </c>
      <c r="C1077" s="14">
        <f t="shared" si="66"/>
        <v>42735</v>
      </c>
      <c r="D1077" s="14" t="str">
        <f t="shared" si="64"/>
        <v>PIB - O_Q Admon </v>
      </c>
      <c r="F1077" s="13">
        <v>4573487</v>
      </c>
      <c r="G1077" s="16" t="s">
        <v>1463</v>
      </c>
      <c r="H1077" s="16" t="s">
        <v>1462</v>
      </c>
      <c r="I1077" t="s">
        <v>16</v>
      </c>
    </row>
    <row r="1078" spans="1:9" ht="12.75">
      <c r="A1078" t="str">
        <f>CONCATENATE("T1-",YEAR(B1078))</f>
        <v>T1-2017</v>
      </c>
      <c r="B1078" s="14">
        <f t="shared" si="65"/>
        <v>42736</v>
      </c>
      <c r="C1078" s="14">
        <f t="shared" si="66"/>
        <v>42825</v>
      </c>
      <c r="D1078" s="14" t="str">
        <f t="shared" si="64"/>
        <v>PIB - O_Q Admon </v>
      </c>
      <c r="F1078" s="13">
        <v>4641711</v>
      </c>
      <c r="G1078" s="16" t="s">
        <v>1463</v>
      </c>
      <c r="H1078" s="16" t="s">
        <v>1462</v>
      </c>
      <c r="I1078" t="s">
        <v>16</v>
      </c>
    </row>
    <row r="1079" spans="1:9" ht="12.75">
      <c r="A1079" t="str">
        <f>CONCATENATE("T2-",YEAR(B1079))</f>
        <v>T2-2017</v>
      </c>
      <c r="B1079" s="14">
        <f t="shared" si="65"/>
        <v>42826</v>
      </c>
      <c r="C1079" s="14">
        <f t="shared" si="66"/>
        <v>42916</v>
      </c>
      <c r="D1079" s="14" t="str">
        <f t="shared" si="64"/>
        <v>PIB - O_Q Admon </v>
      </c>
      <c r="F1079" s="13">
        <v>4616735</v>
      </c>
      <c r="G1079" s="16" t="s">
        <v>1463</v>
      </c>
      <c r="H1079" s="16" t="s">
        <v>1462</v>
      </c>
      <c r="I1079" t="s">
        <v>16</v>
      </c>
    </row>
    <row r="1080" spans="1:9" ht="12.75">
      <c r="A1080" t="str">
        <f>CONCATENATE("T3-",YEAR(B1080))</f>
        <v>T3-2017</v>
      </c>
      <c r="B1080" s="14">
        <f t="shared" si="65"/>
        <v>42917</v>
      </c>
      <c r="C1080" s="14">
        <f t="shared" si="66"/>
        <v>43008</v>
      </c>
      <c r="D1080" s="14" t="str">
        <f aca="true" t="shared" si="67" ref="D1080:D1142">CONCATENATE("PIB - ",MID(I1080,1,10))</f>
        <v>PIB - O_Q Admon </v>
      </c>
      <c r="F1080" s="13">
        <v>4675999</v>
      </c>
      <c r="G1080" s="16" t="s">
        <v>1463</v>
      </c>
      <c r="H1080" s="16" t="s">
        <v>1462</v>
      </c>
      <c r="I1080" t="s">
        <v>16</v>
      </c>
    </row>
    <row r="1081" spans="1:9" ht="12.75">
      <c r="A1081" t="str">
        <f>CONCATENATE("T4-",YEAR(B1081))</f>
        <v>T4-2017</v>
      </c>
      <c r="B1081" s="14">
        <f t="shared" si="65"/>
        <v>43009</v>
      </c>
      <c r="C1081" s="14">
        <f t="shared" si="66"/>
        <v>43100</v>
      </c>
      <c r="D1081" s="14" t="str">
        <f t="shared" si="67"/>
        <v>PIB - O_Q Admon </v>
      </c>
      <c r="F1081" s="13">
        <v>4789473</v>
      </c>
      <c r="G1081" s="16" t="s">
        <v>1463</v>
      </c>
      <c r="H1081" s="16" t="s">
        <v>1462</v>
      </c>
      <c r="I1081" t="s">
        <v>16</v>
      </c>
    </row>
    <row r="1082" spans="1:9" ht="12.75">
      <c r="A1082" t="str">
        <f>CONCATENATE("T1-",YEAR(B1082))</f>
        <v>T1-2018</v>
      </c>
      <c r="B1082" s="14">
        <f t="shared" si="65"/>
        <v>43101</v>
      </c>
      <c r="C1082" s="14">
        <f t="shared" si="66"/>
        <v>43190</v>
      </c>
      <c r="D1082" s="14" t="str">
        <f t="shared" si="67"/>
        <v>PIB - O_Q Admon </v>
      </c>
      <c r="F1082" s="13">
        <v>4880041</v>
      </c>
      <c r="G1082" s="16" t="s">
        <v>1463</v>
      </c>
      <c r="H1082" s="16" t="s">
        <v>1462</v>
      </c>
      <c r="I1082" t="s">
        <v>16</v>
      </c>
    </row>
    <row r="1083" spans="1:9" ht="12.75">
      <c r="A1083" t="str">
        <f>CONCATENATE("T2-",YEAR(B1083))</f>
        <v>T2-2018</v>
      </c>
      <c r="B1083" s="14">
        <f t="shared" si="65"/>
        <v>43191</v>
      </c>
      <c r="C1083" s="14">
        <f t="shared" si="66"/>
        <v>43281</v>
      </c>
      <c r="D1083" s="14" t="str">
        <f t="shared" si="67"/>
        <v>PIB - O_Q Admon </v>
      </c>
      <c r="F1083" s="13">
        <v>4975618</v>
      </c>
      <c r="G1083" s="16" t="s">
        <v>1463</v>
      </c>
      <c r="H1083" s="16" t="s">
        <v>1462</v>
      </c>
      <c r="I1083" t="s">
        <v>16</v>
      </c>
    </row>
    <row r="1084" spans="1:9" ht="12.75">
      <c r="A1084" t="str">
        <f>CONCATENATE("T3-",YEAR(B1084))</f>
        <v>T3-2018</v>
      </c>
      <c r="B1084" s="14">
        <f aca="true" t="shared" si="68" ref="B1084:B1093">_XLL.EDATUM(B1083,3)</f>
        <v>43282</v>
      </c>
      <c r="C1084" s="14">
        <f aca="true" t="shared" si="69" ref="C1084:C1093">_XLL.MONATSENDE(B1084,2)</f>
        <v>43373</v>
      </c>
      <c r="D1084" s="14" t="str">
        <f t="shared" si="67"/>
        <v>PIB - O_Q Admon </v>
      </c>
      <c r="F1084" s="13">
        <v>4928689</v>
      </c>
      <c r="G1084" s="16" t="s">
        <v>1463</v>
      </c>
      <c r="H1084" s="16" t="s">
        <v>1462</v>
      </c>
      <c r="I1084" t="s">
        <v>16</v>
      </c>
    </row>
    <row r="1085" spans="1:9" ht="12.75">
      <c r="A1085" t="str">
        <f>CONCATENATE("T4-",YEAR(B1085))</f>
        <v>T4-2018</v>
      </c>
      <c r="B1085" s="14">
        <f t="shared" si="68"/>
        <v>43374</v>
      </c>
      <c r="C1085" s="14">
        <f t="shared" si="69"/>
        <v>43465</v>
      </c>
      <c r="D1085" s="14" t="str">
        <f t="shared" si="67"/>
        <v>PIB - O_Q Admon </v>
      </c>
      <c r="F1085" s="13">
        <v>5045998</v>
      </c>
      <c r="G1085" s="16" t="s">
        <v>1463</v>
      </c>
      <c r="H1085" s="16" t="s">
        <v>1462</v>
      </c>
      <c r="I1085" t="s">
        <v>16</v>
      </c>
    </row>
    <row r="1086" spans="1:9" ht="12.75">
      <c r="A1086" t="str">
        <f>CONCATENATE("T1-",YEAR(B1086))</f>
        <v>T1-2019</v>
      </c>
      <c r="B1086" s="14">
        <f t="shared" si="68"/>
        <v>43466</v>
      </c>
      <c r="C1086" s="14">
        <f t="shared" si="69"/>
        <v>43555</v>
      </c>
      <c r="D1086" s="14" t="str">
        <f t="shared" si="67"/>
        <v>PIB - O_Q Admon </v>
      </c>
      <c r="F1086" s="13">
        <v>5107850</v>
      </c>
      <c r="G1086" s="16" t="s">
        <v>1463</v>
      </c>
      <c r="H1086" s="16" t="s">
        <v>1462</v>
      </c>
      <c r="I1086" t="s">
        <v>16</v>
      </c>
    </row>
    <row r="1087" spans="1:9" ht="12.75">
      <c r="A1087" t="str">
        <f>CONCATENATE("T2-",YEAR(B1087))</f>
        <v>T2-2019</v>
      </c>
      <c r="B1087" s="14">
        <f t="shared" si="68"/>
        <v>43556</v>
      </c>
      <c r="C1087" s="14">
        <f t="shared" si="69"/>
        <v>43646</v>
      </c>
      <c r="D1087" s="14" t="str">
        <f t="shared" si="67"/>
        <v>PIB - O_Q Admon </v>
      </c>
      <c r="F1087" s="13">
        <v>5152660</v>
      </c>
      <c r="G1087" s="16" t="s">
        <v>1463</v>
      </c>
      <c r="H1087" s="16" t="s">
        <v>1462</v>
      </c>
      <c r="I1087" t="s">
        <v>16</v>
      </c>
    </row>
    <row r="1088" spans="1:9" ht="12.75">
      <c r="A1088" t="str">
        <f>CONCATENATE("T3-",YEAR(B1088))</f>
        <v>T3-2019</v>
      </c>
      <c r="B1088" s="14">
        <f t="shared" si="68"/>
        <v>43647</v>
      </c>
      <c r="C1088" s="14">
        <f t="shared" si="69"/>
        <v>43738</v>
      </c>
      <c r="D1088" s="14" t="str">
        <f t="shared" si="67"/>
        <v>PIB - O_Q Admon </v>
      </c>
      <c r="F1088" s="13">
        <v>5139326</v>
      </c>
      <c r="G1088" s="16" t="s">
        <v>1463</v>
      </c>
      <c r="H1088" s="16" t="s">
        <v>1462</v>
      </c>
      <c r="I1088" t="s">
        <v>16</v>
      </c>
    </row>
    <row r="1089" spans="1:9" ht="12.75">
      <c r="A1089" t="str">
        <f>CONCATENATE("T4-",YEAR(B1089))</f>
        <v>T4-2019</v>
      </c>
      <c r="B1089" s="14">
        <f t="shared" si="68"/>
        <v>43739</v>
      </c>
      <c r="C1089" s="14">
        <f t="shared" si="69"/>
        <v>43830</v>
      </c>
      <c r="D1089" s="14" t="str">
        <f t="shared" si="67"/>
        <v>PIB - O_Q Admon </v>
      </c>
      <c r="F1089" s="13">
        <v>5243421</v>
      </c>
      <c r="G1089" s="16" t="s">
        <v>1463</v>
      </c>
      <c r="H1089" s="16" t="s">
        <v>1462</v>
      </c>
      <c r="I1089" t="s">
        <v>16</v>
      </c>
    </row>
    <row r="1090" spans="1:9" ht="12.75">
      <c r="A1090" t="str">
        <f>CONCATENATE("T1-",YEAR(B1090))</f>
        <v>T1-2020</v>
      </c>
      <c r="B1090" s="14">
        <f t="shared" si="68"/>
        <v>43831</v>
      </c>
      <c r="C1090" s="14">
        <f t="shared" si="69"/>
        <v>43921</v>
      </c>
      <c r="D1090" s="14" t="str">
        <f t="shared" si="67"/>
        <v>PIB - O_Q Admon </v>
      </c>
      <c r="F1090" s="13">
        <v>5282267</v>
      </c>
      <c r="G1090" s="16" t="s">
        <v>1463</v>
      </c>
      <c r="H1090" s="16" t="s">
        <v>1462</v>
      </c>
      <c r="I1090" t="s">
        <v>16</v>
      </c>
    </row>
    <row r="1091" spans="1:9" ht="12.75">
      <c r="A1091" t="str">
        <f>CONCATENATE("T2-",YEAR(B1091))</f>
        <v>T2-2020</v>
      </c>
      <c r="B1091" s="14">
        <f t="shared" si="68"/>
        <v>43922</v>
      </c>
      <c r="C1091" s="14">
        <f t="shared" si="69"/>
        <v>44012</v>
      </c>
      <c r="D1091" s="14" t="str">
        <f t="shared" si="67"/>
        <v>PIB - O_Q Admon </v>
      </c>
      <c r="F1091" s="13">
        <v>5154527</v>
      </c>
      <c r="G1091" s="16" t="s">
        <v>1463</v>
      </c>
      <c r="H1091" s="16" t="s">
        <v>1462</v>
      </c>
      <c r="I1091" t="s">
        <v>16</v>
      </c>
    </row>
    <row r="1092" spans="1:9" ht="12.75">
      <c r="A1092" t="str">
        <f>CONCATENATE("T3-",YEAR(B1092))</f>
        <v>T3-2020</v>
      </c>
      <c r="B1092" s="14">
        <f t="shared" si="68"/>
        <v>44013</v>
      </c>
      <c r="C1092" s="14">
        <f t="shared" si="69"/>
        <v>44104</v>
      </c>
      <c r="D1092" s="14" t="str">
        <f t="shared" si="67"/>
        <v>PIB - O_Q Admon </v>
      </c>
      <c r="F1092" t="s">
        <v>1440</v>
      </c>
      <c r="G1092" s="16" t="s">
        <v>1463</v>
      </c>
      <c r="H1092" s="16" t="s">
        <v>1462</v>
      </c>
      <c r="I1092" t="s">
        <v>16</v>
      </c>
    </row>
    <row r="1093" spans="1:9" ht="12.75">
      <c r="A1093" t="str">
        <f>CONCATENATE("T4-",YEAR(B1093))</f>
        <v>T4-2020</v>
      </c>
      <c r="B1093" s="14">
        <f t="shared" si="68"/>
        <v>44105</v>
      </c>
      <c r="C1093" s="14">
        <f t="shared" si="69"/>
        <v>44196</v>
      </c>
      <c r="D1093" s="14" t="str">
        <f t="shared" si="67"/>
        <v>PIB - O_Q Admon </v>
      </c>
      <c r="F1093" t="s">
        <v>1440</v>
      </c>
      <c r="G1093" s="16" t="s">
        <v>1463</v>
      </c>
      <c r="H1093" s="16" t="s">
        <v>1462</v>
      </c>
      <c r="I1093" t="s">
        <v>16</v>
      </c>
    </row>
    <row r="1094" spans="1:9" ht="12.75">
      <c r="A1094" t="str">
        <f>CONCATENATE("T1-",YEAR(B1094))</f>
        <v>T1-2000</v>
      </c>
      <c r="B1094" s="14">
        <v>36526</v>
      </c>
      <c r="C1094" s="14">
        <f>_XLL.MONATSENDE(B1094,2)</f>
        <v>36616</v>
      </c>
      <c r="D1094" s="14" t="str">
        <f t="shared" si="67"/>
        <v>PIB - R_U Act.ar</v>
      </c>
      <c r="F1094" s="13">
        <v>849488</v>
      </c>
      <c r="G1094" s="16" t="s">
        <v>1463</v>
      </c>
      <c r="H1094" s="16" t="s">
        <v>1462</v>
      </c>
      <c r="I1094" t="s">
        <v>17</v>
      </c>
    </row>
    <row r="1095" spans="1:9" ht="12.75">
      <c r="A1095" t="str">
        <f>CONCATENATE("T2-",YEAR(B1095))</f>
        <v>T2-2000</v>
      </c>
      <c r="B1095" s="14">
        <f>_XLL.EDATUM(B1094,3)</f>
        <v>36617</v>
      </c>
      <c r="C1095" s="14">
        <f>_XLL.MONATSENDE(B1095,2)</f>
        <v>36707</v>
      </c>
      <c r="D1095" s="14" t="str">
        <f t="shared" si="67"/>
        <v>PIB - R_U Act.ar</v>
      </c>
      <c r="F1095" s="13">
        <v>861991</v>
      </c>
      <c r="G1095" s="16" t="s">
        <v>1463</v>
      </c>
      <c r="H1095" s="16" t="s">
        <v>1462</v>
      </c>
      <c r="I1095" t="s">
        <v>17</v>
      </c>
    </row>
    <row r="1096" spans="1:9" ht="12.75">
      <c r="A1096" t="str">
        <f>CONCATENATE("T3-",YEAR(B1096))</f>
        <v>T3-2000</v>
      </c>
      <c r="B1096" s="14">
        <f>_XLL.EDATUM(B1095,3)</f>
        <v>36708</v>
      </c>
      <c r="C1096" s="14">
        <f>_XLL.MONATSENDE(B1096,2)</f>
        <v>36799</v>
      </c>
      <c r="D1096" s="14" t="str">
        <f t="shared" si="67"/>
        <v>PIB - R_U Act.ar</v>
      </c>
      <c r="F1096" s="13">
        <v>886328</v>
      </c>
      <c r="G1096" s="16" t="s">
        <v>1463</v>
      </c>
      <c r="H1096" s="16" t="s">
        <v>1462</v>
      </c>
      <c r="I1096" t="s">
        <v>17</v>
      </c>
    </row>
    <row r="1097" spans="1:9" ht="12.75">
      <c r="A1097" t="str">
        <f>CONCATENATE("T4-",YEAR(B1097))</f>
        <v>T4-2000</v>
      </c>
      <c r="B1097" s="14">
        <f>_XLL.EDATUM(B1096,3)</f>
        <v>36800</v>
      </c>
      <c r="C1097" s="14">
        <f>_XLL.MONATSENDE(B1097,2)</f>
        <v>36891</v>
      </c>
      <c r="D1097" s="14" t="str">
        <f t="shared" si="67"/>
        <v>PIB - R_U Act.ar</v>
      </c>
      <c r="F1097" s="13">
        <v>910314</v>
      </c>
      <c r="G1097" s="16" t="s">
        <v>1463</v>
      </c>
      <c r="H1097" s="16" t="s">
        <v>1462</v>
      </c>
      <c r="I1097" t="s">
        <v>17</v>
      </c>
    </row>
    <row r="1098" spans="1:9" ht="12.75">
      <c r="A1098" t="str">
        <f>CONCATENATE("T1-",YEAR(B1098))</f>
        <v>T1-2001</v>
      </c>
      <c r="B1098" s="14">
        <f>_XLL.EDATUM(B1097,3)</f>
        <v>36892</v>
      </c>
      <c r="C1098" s="14">
        <f>_XLL.MONATSENDE(B1098,2)</f>
        <v>36981</v>
      </c>
      <c r="D1098" s="14" t="str">
        <f t="shared" si="67"/>
        <v>PIB - R_U Act.ar</v>
      </c>
      <c r="F1098" s="13">
        <v>936009</v>
      </c>
      <c r="G1098" s="16" t="s">
        <v>1463</v>
      </c>
      <c r="H1098" s="16" t="s">
        <v>1462</v>
      </c>
      <c r="I1098" t="s">
        <v>17</v>
      </c>
    </row>
    <row r="1099" spans="1:9" ht="12.75">
      <c r="A1099" t="str">
        <f>CONCATENATE("T2-",YEAR(B1099))</f>
        <v>T2-2001</v>
      </c>
      <c r="B1099" s="14">
        <f>_XLL.EDATUM(B1098,3)</f>
        <v>36982</v>
      </c>
      <c r="C1099" s="14">
        <f>_XLL.MONATSENDE(B1099,2)</f>
        <v>37072</v>
      </c>
      <c r="D1099" s="14" t="str">
        <f t="shared" si="67"/>
        <v>PIB - R_U Act.ar</v>
      </c>
      <c r="F1099" s="13">
        <v>963037</v>
      </c>
      <c r="G1099" s="16" t="s">
        <v>1463</v>
      </c>
      <c r="H1099" s="16" t="s">
        <v>1462</v>
      </c>
      <c r="I1099" t="s">
        <v>17</v>
      </c>
    </row>
    <row r="1100" spans="1:9" ht="12.75">
      <c r="A1100" t="str">
        <f>CONCATENATE("T3-",YEAR(B1100))</f>
        <v>T3-2001</v>
      </c>
      <c r="B1100" s="14">
        <f>_XLL.EDATUM(B1099,3)</f>
        <v>37073</v>
      </c>
      <c r="C1100" s="14">
        <f>_XLL.MONATSENDE(B1100,2)</f>
        <v>37164</v>
      </c>
      <c r="D1100" s="14" t="str">
        <f t="shared" si="67"/>
        <v>PIB - R_U Act.ar</v>
      </c>
      <c r="F1100" s="13">
        <v>979169</v>
      </c>
      <c r="G1100" s="16" t="s">
        <v>1463</v>
      </c>
      <c r="H1100" s="16" t="s">
        <v>1462</v>
      </c>
      <c r="I1100" t="s">
        <v>17</v>
      </c>
    </row>
    <row r="1101" spans="1:9" ht="12.75">
      <c r="A1101" t="str">
        <f>CONCATENATE("T4-",YEAR(B1101))</f>
        <v>T4-2001</v>
      </c>
      <c r="B1101" s="14">
        <f>_XLL.EDATUM(B1100,3)</f>
        <v>37165</v>
      </c>
      <c r="C1101" s="14">
        <f>_XLL.MONATSENDE(B1101,2)</f>
        <v>37256</v>
      </c>
      <c r="D1101" s="14" t="str">
        <f t="shared" si="67"/>
        <v>PIB - R_U Act.ar</v>
      </c>
      <c r="F1101" s="13">
        <v>1015983</v>
      </c>
      <c r="G1101" s="16" t="s">
        <v>1463</v>
      </c>
      <c r="H1101" s="16" t="s">
        <v>1462</v>
      </c>
      <c r="I1101" t="s">
        <v>17</v>
      </c>
    </row>
    <row r="1102" spans="1:9" ht="12.75">
      <c r="A1102" t="str">
        <f>CONCATENATE("T1-",YEAR(B1102))</f>
        <v>T1-2002</v>
      </c>
      <c r="B1102" s="14">
        <f>_XLL.EDATUM(B1101,3)</f>
        <v>37257</v>
      </c>
      <c r="C1102" s="14">
        <f>_XLL.MONATSENDE(B1102,2)</f>
        <v>37346</v>
      </c>
      <c r="D1102" s="14" t="str">
        <f t="shared" si="67"/>
        <v>PIB - R_U Act.ar</v>
      </c>
      <c r="F1102" s="13">
        <v>1029762</v>
      </c>
      <c r="G1102" s="16" t="s">
        <v>1463</v>
      </c>
      <c r="H1102" s="16" t="s">
        <v>1462</v>
      </c>
      <c r="I1102" t="s">
        <v>17</v>
      </c>
    </row>
    <row r="1103" spans="1:9" ht="12.75">
      <c r="A1103" t="str">
        <f>CONCATENATE("T2-",YEAR(B1103))</f>
        <v>T2-2002</v>
      </c>
      <c r="B1103" s="14">
        <f>_XLL.EDATUM(B1102,3)</f>
        <v>37347</v>
      </c>
      <c r="C1103" s="14">
        <f>_XLL.MONATSENDE(B1103,2)</f>
        <v>37437</v>
      </c>
      <c r="D1103" s="14" t="str">
        <f t="shared" si="67"/>
        <v>PIB - R_U Act.ar</v>
      </c>
      <c r="F1103" s="13">
        <v>1061689</v>
      </c>
      <c r="G1103" s="16" t="s">
        <v>1463</v>
      </c>
      <c r="H1103" s="16" t="s">
        <v>1462</v>
      </c>
      <c r="I1103" t="s">
        <v>17</v>
      </c>
    </row>
    <row r="1104" spans="1:9" ht="12.75">
      <c r="A1104" t="str">
        <f>CONCATENATE("T3-",YEAR(B1104))</f>
        <v>T3-2002</v>
      </c>
      <c r="B1104" s="14">
        <f aca="true" t="shared" si="70" ref="B1104:B1167">_XLL.EDATUM(B1103,3)</f>
        <v>37438</v>
      </c>
      <c r="C1104" s="14">
        <f aca="true" t="shared" si="71" ref="C1104:C1167">_XLL.MONATSENDE(B1104,2)</f>
        <v>37529</v>
      </c>
      <c r="D1104" s="14" t="str">
        <f t="shared" si="67"/>
        <v>PIB - R_U Act.ar</v>
      </c>
      <c r="F1104" s="13">
        <v>1081394</v>
      </c>
      <c r="G1104" s="16" t="s">
        <v>1463</v>
      </c>
      <c r="H1104" s="16" t="s">
        <v>1462</v>
      </c>
      <c r="I1104" t="s">
        <v>17</v>
      </c>
    </row>
    <row r="1105" spans="1:9" ht="12.75">
      <c r="A1105" t="str">
        <f>CONCATENATE("T4-",YEAR(B1105))</f>
        <v>T4-2002</v>
      </c>
      <c r="B1105" s="14">
        <f t="shared" si="70"/>
        <v>37530</v>
      </c>
      <c r="C1105" s="14">
        <f t="shared" si="71"/>
        <v>37621</v>
      </c>
      <c r="D1105" s="14" t="str">
        <f t="shared" si="67"/>
        <v>PIB - R_U Act.ar</v>
      </c>
      <c r="F1105" s="13">
        <v>1097042</v>
      </c>
      <c r="G1105" s="16" t="s">
        <v>1463</v>
      </c>
      <c r="H1105" s="16" t="s">
        <v>1462</v>
      </c>
      <c r="I1105" t="s">
        <v>17</v>
      </c>
    </row>
    <row r="1106" spans="1:9" ht="12.75">
      <c r="A1106" t="str">
        <f>CONCATENATE("T1-",YEAR(B1106))</f>
        <v>T1-2003</v>
      </c>
      <c r="B1106" s="14">
        <f t="shared" si="70"/>
        <v>37622</v>
      </c>
      <c r="C1106" s="14">
        <f t="shared" si="71"/>
        <v>37711</v>
      </c>
      <c r="D1106" s="14" t="str">
        <f t="shared" si="67"/>
        <v>PIB - R_U Act.ar</v>
      </c>
      <c r="F1106" s="13">
        <v>1096660</v>
      </c>
      <c r="G1106" s="16" t="s">
        <v>1463</v>
      </c>
      <c r="H1106" s="16" t="s">
        <v>1462</v>
      </c>
      <c r="I1106" t="s">
        <v>17</v>
      </c>
    </row>
    <row r="1107" spans="1:9" ht="12.75">
      <c r="A1107" t="str">
        <f>CONCATENATE("T2-",YEAR(B1107))</f>
        <v>T2-2003</v>
      </c>
      <c r="B1107" s="14">
        <f t="shared" si="70"/>
        <v>37712</v>
      </c>
      <c r="C1107" s="14">
        <f t="shared" si="71"/>
        <v>37802</v>
      </c>
      <c r="D1107" s="14" t="str">
        <f t="shared" si="67"/>
        <v>PIB - R_U Act.ar</v>
      </c>
      <c r="F1107" s="13">
        <v>1107704</v>
      </c>
      <c r="G1107" s="16" t="s">
        <v>1463</v>
      </c>
      <c r="H1107" s="16" t="s">
        <v>1462</v>
      </c>
      <c r="I1107" t="s">
        <v>17</v>
      </c>
    </row>
    <row r="1108" spans="1:9" ht="12.75">
      <c r="A1108" t="str">
        <f>CONCATENATE("T3-",YEAR(B1108))</f>
        <v>T3-2003</v>
      </c>
      <c r="B1108" s="14">
        <f t="shared" si="70"/>
        <v>37803</v>
      </c>
      <c r="C1108" s="14">
        <f t="shared" si="71"/>
        <v>37894</v>
      </c>
      <c r="D1108" s="14" t="str">
        <f t="shared" si="67"/>
        <v>PIB - R_U Act.ar</v>
      </c>
      <c r="F1108" s="13">
        <v>1117890</v>
      </c>
      <c r="G1108" s="16" t="s">
        <v>1463</v>
      </c>
      <c r="H1108" s="16" t="s">
        <v>1462</v>
      </c>
      <c r="I1108" t="s">
        <v>17</v>
      </c>
    </row>
    <row r="1109" spans="1:9" ht="12.75">
      <c r="A1109" t="str">
        <f>CONCATENATE("T4-",YEAR(B1109))</f>
        <v>T4-2003</v>
      </c>
      <c r="B1109" s="14">
        <f t="shared" si="70"/>
        <v>37895</v>
      </c>
      <c r="C1109" s="14">
        <f t="shared" si="71"/>
        <v>37986</v>
      </c>
      <c r="D1109" s="14" t="str">
        <f t="shared" si="67"/>
        <v>PIB - R_U Act.ar</v>
      </c>
      <c r="F1109" s="13">
        <v>1135738</v>
      </c>
      <c r="G1109" s="16" t="s">
        <v>1463</v>
      </c>
      <c r="H1109" s="16" t="s">
        <v>1462</v>
      </c>
      <c r="I1109" t="s">
        <v>17</v>
      </c>
    </row>
    <row r="1110" spans="1:9" ht="12.75">
      <c r="A1110" t="str">
        <f>CONCATENATE("T1-",YEAR(B1110))</f>
        <v>T1-2004</v>
      </c>
      <c r="B1110" s="14">
        <f t="shared" si="70"/>
        <v>37987</v>
      </c>
      <c r="C1110" s="14">
        <f t="shared" si="71"/>
        <v>38077</v>
      </c>
      <c r="D1110" s="14" t="str">
        <f t="shared" si="67"/>
        <v>PIB - R_U Act.ar</v>
      </c>
      <c r="F1110" s="13">
        <v>1164835</v>
      </c>
      <c r="G1110" s="16" t="s">
        <v>1463</v>
      </c>
      <c r="H1110" s="16" t="s">
        <v>1462</v>
      </c>
      <c r="I1110" t="s">
        <v>17</v>
      </c>
    </row>
    <row r="1111" spans="1:9" ht="12.75">
      <c r="A1111" t="str">
        <f>CONCATENATE("T2-",YEAR(B1111))</f>
        <v>T2-2004</v>
      </c>
      <c r="B1111" s="14">
        <f t="shared" si="70"/>
        <v>38078</v>
      </c>
      <c r="C1111" s="14">
        <f t="shared" si="71"/>
        <v>38168</v>
      </c>
      <c r="D1111" s="14" t="str">
        <f t="shared" si="67"/>
        <v>PIB - R_U Act.ar</v>
      </c>
      <c r="F1111" s="13">
        <v>1159912</v>
      </c>
      <c r="G1111" s="16" t="s">
        <v>1463</v>
      </c>
      <c r="H1111" s="16" t="s">
        <v>1462</v>
      </c>
      <c r="I1111" t="s">
        <v>17</v>
      </c>
    </row>
    <row r="1112" spans="1:9" ht="12.75">
      <c r="A1112" t="str">
        <f>CONCATENATE("T3-",YEAR(B1112))</f>
        <v>T3-2004</v>
      </c>
      <c r="B1112" s="14">
        <f t="shared" si="70"/>
        <v>38169</v>
      </c>
      <c r="C1112" s="14">
        <f t="shared" si="71"/>
        <v>38260</v>
      </c>
      <c r="D1112" s="14" t="str">
        <f t="shared" si="67"/>
        <v>PIB - R_U Act.ar</v>
      </c>
      <c r="F1112" s="13">
        <v>1182111</v>
      </c>
      <c r="G1112" s="16" t="s">
        <v>1463</v>
      </c>
      <c r="H1112" s="16" t="s">
        <v>1462</v>
      </c>
      <c r="I1112" t="s">
        <v>17</v>
      </c>
    </row>
    <row r="1113" spans="1:9" ht="12.75">
      <c r="A1113" t="str">
        <f>CONCATENATE("T4-",YEAR(B1113))</f>
        <v>T4-2004</v>
      </c>
      <c r="B1113" s="14">
        <f t="shared" si="70"/>
        <v>38261</v>
      </c>
      <c r="C1113" s="14">
        <f t="shared" si="71"/>
        <v>38352</v>
      </c>
      <c r="D1113" s="14" t="str">
        <f t="shared" si="67"/>
        <v>PIB - R_U Act.ar</v>
      </c>
      <c r="F1113" s="13">
        <v>1192009</v>
      </c>
      <c r="G1113" s="16" t="s">
        <v>1463</v>
      </c>
      <c r="H1113" s="16" t="s">
        <v>1462</v>
      </c>
      <c r="I1113" t="s">
        <v>17</v>
      </c>
    </row>
    <row r="1114" spans="1:9" ht="12.75">
      <c r="A1114" t="str">
        <f>CONCATENATE("T1-",YEAR(B1114))</f>
        <v>T1-2005</v>
      </c>
      <c r="B1114" s="14">
        <f t="shared" si="70"/>
        <v>38353</v>
      </c>
      <c r="C1114" s="14">
        <f t="shared" si="71"/>
        <v>38442</v>
      </c>
      <c r="D1114" s="14" t="str">
        <f t="shared" si="67"/>
        <v>PIB - R_U Act.ar</v>
      </c>
      <c r="F1114" s="13">
        <v>1126085</v>
      </c>
      <c r="G1114" s="16" t="s">
        <v>1463</v>
      </c>
      <c r="H1114" s="16" t="s">
        <v>1462</v>
      </c>
      <c r="I1114" t="s">
        <v>17</v>
      </c>
    </row>
    <row r="1115" spans="1:9" ht="12.75">
      <c r="A1115" t="str">
        <f>CONCATENATE("T2-",YEAR(B1115))</f>
        <v>T2-2005</v>
      </c>
      <c r="B1115" s="14">
        <f t="shared" si="70"/>
        <v>38443</v>
      </c>
      <c r="C1115" s="14">
        <f t="shared" si="71"/>
        <v>38533</v>
      </c>
      <c r="D1115" s="14" t="str">
        <f t="shared" si="67"/>
        <v>PIB - R_U Act.ar</v>
      </c>
      <c r="F1115" s="13">
        <v>1194028</v>
      </c>
      <c r="G1115" s="16" t="s">
        <v>1463</v>
      </c>
      <c r="H1115" s="16" t="s">
        <v>1462</v>
      </c>
      <c r="I1115" t="s">
        <v>17</v>
      </c>
    </row>
    <row r="1116" spans="1:9" ht="12.75">
      <c r="A1116" t="str">
        <f>CONCATENATE("T3-",YEAR(B1116))</f>
        <v>T3-2005</v>
      </c>
      <c r="B1116" s="14">
        <f t="shared" si="70"/>
        <v>38534</v>
      </c>
      <c r="C1116" s="14">
        <f t="shared" si="71"/>
        <v>38625</v>
      </c>
      <c r="D1116" s="14" t="str">
        <f t="shared" si="67"/>
        <v>PIB - R_U Act.ar</v>
      </c>
      <c r="F1116" s="13">
        <v>1258055</v>
      </c>
      <c r="G1116" s="16" t="s">
        <v>1463</v>
      </c>
      <c r="H1116" s="16" t="s">
        <v>1462</v>
      </c>
      <c r="I1116" t="s">
        <v>17</v>
      </c>
    </row>
    <row r="1117" spans="1:9" ht="12.75">
      <c r="A1117" t="str">
        <f>CONCATENATE("T4-",YEAR(B1117))</f>
        <v>T4-2005</v>
      </c>
      <c r="B1117" s="14">
        <f t="shared" si="70"/>
        <v>38626</v>
      </c>
      <c r="C1117" s="14">
        <f t="shared" si="71"/>
        <v>38717</v>
      </c>
      <c r="D1117" s="14" t="str">
        <f t="shared" si="67"/>
        <v>PIB - R_U Act.ar</v>
      </c>
      <c r="F1117" s="13">
        <v>1277369</v>
      </c>
      <c r="G1117" s="16" t="s">
        <v>1463</v>
      </c>
      <c r="H1117" s="16" t="s">
        <v>1462</v>
      </c>
      <c r="I1117" t="s">
        <v>17</v>
      </c>
    </row>
    <row r="1118" spans="1:9" ht="12.75">
      <c r="A1118" t="str">
        <f>CONCATENATE("T1-",YEAR(B1118))</f>
        <v>T1-2006</v>
      </c>
      <c r="B1118" s="14">
        <f t="shared" si="70"/>
        <v>38718</v>
      </c>
      <c r="C1118" s="14">
        <f t="shared" si="71"/>
        <v>38807</v>
      </c>
      <c r="D1118" s="14" t="str">
        <f t="shared" si="67"/>
        <v>PIB - R_U Act.ar</v>
      </c>
      <c r="F1118" s="13">
        <v>1358410</v>
      </c>
      <c r="G1118" s="16" t="s">
        <v>1463</v>
      </c>
      <c r="H1118" s="16" t="s">
        <v>1462</v>
      </c>
      <c r="I1118" t="s">
        <v>17</v>
      </c>
    </row>
    <row r="1119" spans="1:9" ht="12.75">
      <c r="A1119" t="str">
        <f>CONCATENATE("T2-",YEAR(B1119))</f>
        <v>T2-2006</v>
      </c>
      <c r="B1119" s="14">
        <f t="shared" si="70"/>
        <v>38808</v>
      </c>
      <c r="C1119" s="14">
        <f t="shared" si="71"/>
        <v>38898</v>
      </c>
      <c r="D1119" s="14" t="str">
        <f t="shared" si="67"/>
        <v>PIB - R_U Act.ar</v>
      </c>
      <c r="F1119" s="13">
        <v>1364627</v>
      </c>
      <c r="G1119" s="16" t="s">
        <v>1463</v>
      </c>
      <c r="H1119" s="16" t="s">
        <v>1462</v>
      </c>
      <c r="I1119" t="s">
        <v>17</v>
      </c>
    </row>
    <row r="1120" spans="1:9" ht="12.75">
      <c r="A1120" t="str">
        <f>CONCATENATE("T3-",YEAR(B1120))</f>
        <v>T3-2006</v>
      </c>
      <c r="B1120" s="14">
        <f t="shared" si="70"/>
        <v>38899</v>
      </c>
      <c r="C1120" s="14">
        <f t="shared" si="71"/>
        <v>38990</v>
      </c>
      <c r="D1120" s="14" t="str">
        <f t="shared" si="67"/>
        <v>PIB - R_U Act.ar</v>
      </c>
      <c r="F1120" s="13">
        <v>1371830</v>
      </c>
      <c r="G1120" s="16" t="s">
        <v>1463</v>
      </c>
      <c r="H1120" s="16" t="s">
        <v>1462</v>
      </c>
      <c r="I1120" t="s">
        <v>17</v>
      </c>
    </row>
    <row r="1121" spans="1:9" ht="12.75">
      <c r="A1121" t="str">
        <f>CONCATENATE("T4-",YEAR(B1121))</f>
        <v>T4-2006</v>
      </c>
      <c r="B1121" s="14">
        <f t="shared" si="70"/>
        <v>38991</v>
      </c>
      <c r="C1121" s="14">
        <f t="shared" si="71"/>
        <v>39082</v>
      </c>
      <c r="D1121" s="14" t="str">
        <f t="shared" si="67"/>
        <v>PIB - R_U Act.ar</v>
      </c>
      <c r="F1121" s="13">
        <v>1363210</v>
      </c>
      <c r="G1121" s="16" t="s">
        <v>1463</v>
      </c>
      <c r="H1121" s="16" t="s">
        <v>1462</v>
      </c>
      <c r="I1121" t="s">
        <v>17</v>
      </c>
    </row>
    <row r="1122" spans="1:9" ht="12.75">
      <c r="A1122" t="str">
        <f>CONCATENATE("T1-",YEAR(B1122))</f>
        <v>T1-2007</v>
      </c>
      <c r="B1122" s="14">
        <f t="shared" si="70"/>
        <v>39083</v>
      </c>
      <c r="C1122" s="14">
        <f t="shared" si="71"/>
        <v>39172</v>
      </c>
      <c r="D1122" s="14" t="str">
        <f t="shared" si="67"/>
        <v>PIB - R_U Act.ar</v>
      </c>
      <c r="F1122" s="13">
        <v>1327654</v>
      </c>
      <c r="G1122" s="16" t="s">
        <v>1463</v>
      </c>
      <c r="H1122" s="16" t="s">
        <v>1462</v>
      </c>
      <c r="I1122" t="s">
        <v>17</v>
      </c>
    </row>
    <row r="1123" spans="1:9" ht="12.75">
      <c r="A1123" t="str">
        <f>CONCATENATE("T2-",YEAR(B1123))</f>
        <v>T2-2007</v>
      </c>
      <c r="B1123" s="14">
        <f t="shared" si="70"/>
        <v>39173</v>
      </c>
      <c r="C1123" s="14">
        <f t="shared" si="71"/>
        <v>39263</v>
      </c>
      <c r="D1123" s="14" t="str">
        <f t="shared" si="67"/>
        <v>PIB - R_U Act.ar</v>
      </c>
      <c r="F1123" s="13">
        <v>1332711</v>
      </c>
      <c r="G1123" s="16" t="s">
        <v>1463</v>
      </c>
      <c r="H1123" s="16" t="s">
        <v>1462</v>
      </c>
      <c r="I1123" t="s">
        <v>17</v>
      </c>
    </row>
    <row r="1124" spans="1:9" ht="12.75">
      <c r="A1124" t="str">
        <f>CONCATENATE("T3-",YEAR(B1124))</f>
        <v>T3-2007</v>
      </c>
      <c r="B1124" s="14">
        <f t="shared" si="70"/>
        <v>39264</v>
      </c>
      <c r="C1124" s="14">
        <f t="shared" si="71"/>
        <v>39355</v>
      </c>
      <c r="D1124" s="14" t="str">
        <f t="shared" si="67"/>
        <v>PIB - R_U Act.ar</v>
      </c>
      <c r="F1124" s="13">
        <v>1345476</v>
      </c>
      <c r="G1124" s="16" t="s">
        <v>1463</v>
      </c>
      <c r="H1124" s="16" t="s">
        <v>1462</v>
      </c>
      <c r="I1124" t="s">
        <v>17</v>
      </c>
    </row>
    <row r="1125" spans="1:9" ht="12.75">
      <c r="A1125" t="str">
        <f>CONCATENATE("T4-",YEAR(B1125))</f>
        <v>T4-2007</v>
      </c>
      <c r="B1125" s="14">
        <f t="shared" si="70"/>
        <v>39356</v>
      </c>
      <c r="C1125" s="14">
        <f t="shared" si="71"/>
        <v>39447</v>
      </c>
      <c r="D1125" s="14" t="str">
        <f t="shared" si="67"/>
        <v>PIB - R_U Act.ar</v>
      </c>
      <c r="F1125" s="13">
        <v>1368425</v>
      </c>
      <c r="G1125" s="16" t="s">
        <v>1463</v>
      </c>
      <c r="H1125" s="16" t="s">
        <v>1462</v>
      </c>
      <c r="I1125" t="s">
        <v>17</v>
      </c>
    </row>
    <row r="1126" spans="1:9" ht="12.75">
      <c r="A1126" t="str">
        <f>CONCATENATE("T1-",YEAR(B1126))</f>
        <v>T1-2008</v>
      </c>
      <c r="B1126" s="14">
        <f t="shared" si="70"/>
        <v>39448</v>
      </c>
      <c r="C1126" s="14">
        <f t="shared" si="71"/>
        <v>39538</v>
      </c>
      <c r="D1126" s="14" t="str">
        <f t="shared" si="67"/>
        <v>PIB - R_U Act.ar</v>
      </c>
      <c r="F1126" s="13">
        <v>1405165</v>
      </c>
      <c r="G1126" s="16" t="s">
        <v>1463</v>
      </c>
      <c r="H1126" s="16" t="s">
        <v>1462</v>
      </c>
      <c r="I1126" t="s">
        <v>17</v>
      </c>
    </row>
    <row r="1127" spans="1:9" ht="12.75">
      <c r="A1127" t="str">
        <f>CONCATENATE("T2-",YEAR(B1127))</f>
        <v>T2-2008</v>
      </c>
      <c r="B1127" s="14">
        <f t="shared" si="70"/>
        <v>39539</v>
      </c>
      <c r="C1127" s="14">
        <f t="shared" si="71"/>
        <v>39629</v>
      </c>
      <c r="D1127" s="14" t="str">
        <f t="shared" si="67"/>
        <v>PIB - R_U Act.ar</v>
      </c>
      <c r="F1127" s="13">
        <v>1461588</v>
      </c>
      <c r="G1127" s="16" t="s">
        <v>1463</v>
      </c>
      <c r="H1127" s="16" t="s">
        <v>1462</v>
      </c>
      <c r="I1127" t="s">
        <v>17</v>
      </c>
    </row>
    <row r="1128" spans="1:9" ht="12.75">
      <c r="A1128" t="str">
        <f>CONCATENATE("T3-",YEAR(B1128))</f>
        <v>T3-2008</v>
      </c>
      <c r="B1128" s="14">
        <f t="shared" si="70"/>
        <v>39630</v>
      </c>
      <c r="C1128" s="14">
        <f t="shared" si="71"/>
        <v>39721</v>
      </c>
      <c r="D1128" s="14" t="str">
        <f t="shared" si="67"/>
        <v>PIB - R_U Act.ar</v>
      </c>
      <c r="F1128" s="13">
        <v>1473457</v>
      </c>
      <c r="G1128" s="16" t="s">
        <v>1463</v>
      </c>
      <c r="H1128" s="16" t="s">
        <v>1462</v>
      </c>
      <c r="I1128" t="s">
        <v>17</v>
      </c>
    </row>
    <row r="1129" spans="1:9" ht="12.75">
      <c r="A1129" t="str">
        <f>CONCATENATE("T4-",YEAR(B1129))</f>
        <v>T4-2008</v>
      </c>
      <c r="B1129" s="14">
        <f t="shared" si="70"/>
        <v>39722</v>
      </c>
      <c r="C1129" s="14">
        <f t="shared" si="71"/>
        <v>39813</v>
      </c>
      <c r="D1129" s="14" t="str">
        <f t="shared" si="67"/>
        <v>PIB - R_U Act.ar</v>
      </c>
      <c r="F1129" s="13">
        <v>1482827</v>
      </c>
      <c r="G1129" s="16" t="s">
        <v>1463</v>
      </c>
      <c r="H1129" s="16" t="s">
        <v>1462</v>
      </c>
      <c r="I1129" t="s">
        <v>17</v>
      </c>
    </row>
    <row r="1130" spans="1:9" ht="12.75">
      <c r="A1130" t="str">
        <f>CONCATENATE("T1-",YEAR(B1130))</f>
        <v>T1-2009</v>
      </c>
      <c r="B1130" s="14">
        <f t="shared" si="70"/>
        <v>39814</v>
      </c>
      <c r="C1130" s="14">
        <f t="shared" si="71"/>
        <v>39903</v>
      </c>
      <c r="D1130" s="14" t="str">
        <f t="shared" si="67"/>
        <v>PIB - R_U Act.ar</v>
      </c>
      <c r="F1130" s="13">
        <v>1515177</v>
      </c>
      <c r="G1130" s="16" t="s">
        <v>1463</v>
      </c>
      <c r="H1130" s="16" t="s">
        <v>1462</v>
      </c>
      <c r="I1130" t="s">
        <v>17</v>
      </c>
    </row>
    <row r="1131" spans="1:9" ht="12.75">
      <c r="A1131" t="str">
        <f>CONCATENATE("T2-",YEAR(B1131))</f>
        <v>T2-2009</v>
      </c>
      <c r="B1131" s="14">
        <f t="shared" si="70"/>
        <v>39904</v>
      </c>
      <c r="C1131" s="14">
        <f t="shared" si="71"/>
        <v>39994</v>
      </c>
      <c r="D1131" s="14" t="str">
        <f t="shared" si="67"/>
        <v>PIB - R_U Act.ar</v>
      </c>
      <c r="F1131" s="13">
        <v>1518369</v>
      </c>
      <c r="G1131" s="16" t="s">
        <v>1463</v>
      </c>
      <c r="H1131" s="16" t="s">
        <v>1462</v>
      </c>
      <c r="I1131" t="s">
        <v>17</v>
      </c>
    </row>
    <row r="1132" spans="1:9" ht="12.75">
      <c r="A1132" t="str">
        <f>CONCATENATE("T3-",YEAR(B1132))</f>
        <v>T3-2009</v>
      </c>
      <c r="B1132" s="14">
        <f t="shared" si="70"/>
        <v>39995</v>
      </c>
      <c r="C1132" s="14">
        <f t="shared" si="71"/>
        <v>40086</v>
      </c>
      <c r="D1132" s="14" t="str">
        <f t="shared" si="67"/>
        <v>PIB - R_U Act.ar</v>
      </c>
      <c r="F1132" s="13">
        <v>1522754</v>
      </c>
      <c r="G1132" s="16" t="s">
        <v>1463</v>
      </c>
      <c r="H1132" s="16" t="s">
        <v>1462</v>
      </c>
      <c r="I1132" t="s">
        <v>17</v>
      </c>
    </row>
    <row r="1133" spans="1:9" ht="12.75">
      <c r="A1133" t="str">
        <f>CONCATENATE("T4-",YEAR(B1133))</f>
        <v>T4-2009</v>
      </c>
      <c r="B1133" s="14">
        <f t="shared" si="70"/>
        <v>40087</v>
      </c>
      <c r="C1133" s="14">
        <f t="shared" si="71"/>
        <v>40178</v>
      </c>
      <c r="D1133" s="14" t="str">
        <f t="shared" si="67"/>
        <v>PIB - R_U Act.ar</v>
      </c>
      <c r="F1133" s="13">
        <v>1518928</v>
      </c>
      <c r="G1133" s="16" t="s">
        <v>1463</v>
      </c>
      <c r="H1133" s="16" t="s">
        <v>1462</v>
      </c>
      <c r="I1133" t="s">
        <v>17</v>
      </c>
    </row>
    <row r="1134" spans="1:9" ht="12.75">
      <c r="A1134" t="str">
        <f>CONCATENATE("T1-",YEAR(B1134))</f>
        <v>T1-2010</v>
      </c>
      <c r="B1134" s="14">
        <f t="shared" si="70"/>
        <v>40179</v>
      </c>
      <c r="C1134" s="14">
        <f t="shared" si="71"/>
        <v>40268</v>
      </c>
      <c r="D1134" s="14" t="str">
        <f t="shared" si="67"/>
        <v>PIB - R_U Act.ar</v>
      </c>
      <c r="F1134" s="13">
        <v>1596256</v>
      </c>
      <c r="G1134" s="16" t="s">
        <v>1463</v>
      </c>
      <c r="H1134" s="16" t="s">
        <v>1462</v>
      </c>
      <c r="I1134" t="s">
        <v>17</v>
      </c>
    </row>
    <row r="1135" spans="1:9" ht="12.75">
      <c r="A1135" t="str">
        <f>CONCATENATE("T2-",YEAR(B1135))</f>
        <v>T2-2010</v>
      </c>
      <c r="B1135" s="14">
        <f t="shared" si="70"/>
        <v>40269</v>
      </c>
      <c r="C1135" s="14">
        <f t="shared" si="71"/>
        <v>40359</v>
      </c>
      <c r="D1135" s="14" t="str">
        <f t="shared" si="67"/>
        <v>PIB - R_U Act.ar</v>
      </c>
      <c r="F1135" s="13">
        <v>1583128</v>
      </c>
      <c r="G1135" s="16" t="s">
        <v>1463</v>
      </c>
      <c r="H1135" s="16" t="s">
        <v>1462</v>
      </c>
      <c r="I1135" t="s">
        <v>17</v>
      </c>
    </row>
    <row r="1136" spans="1:9" ht="12.75">
      <c r="A1136" t="str">
        <f>CONCATENATE("T3-",YEAR(B1136))</f>
        <v>T3-2010</v>
      </c>
      <c r="B1136" s="14">
        <f t="shared" si="70"/>
        <v>40360</v>
      </c>
      <c r="C1136" s="14">
        <f t="shared" si="71"/>
        <v>40451</v>
      </c>
      <c r="D1136" s="14" t="str">
        <f t="shared" si="67"/>
        <v>PIB - R_U Act.ar</v>
      </c>
      <c r="F1136" s="13">
        <v>1580498</v>
      </c>
      <c r="G1136" s="16" t="s">
        <v>1463</v>
      </c>
      <c r="H1136" s="16" t="s">
        <v>1462</v>
      </c>
      <c r="I1136" t="s">
        <v>17</v>
      </c>
    </row>
    <row r="1137" spans="1:9" ht="12.75">
      <c r="A1137" t="str">
        <f>CONCATENATE("T4-",YEAR(B1137))</f>
        <v>T4-2010</v>
      </c>
      <c r="B1137" s="14">
        <f t="shared" si="70"/>
        <v>40452</v>
      </c>
      <c r="C1137" s="14">
        <f t="shared" si="71"/>
        <v>40543</v>
      </c>
      <c r="D1137" s="14" t="str">
        <f t="shared" si="67"/>
        <v>PIB - R_U Act.ar</v>
      </c>
      <c r="F1137" s="13">
        <v>1587401</v>
      </c>
      <c r="G1137" s="16" t="s">
        <v>1463</v>
      </c>
      <c r="H1137" s="16" t="s">
        <v>1462</v>
      </c>
      <c r="I1137" t="s">
        <v>17</v>
      </c>
    </row>
    <row r="1138" spans="1:9" ht="12.75">
      <c r="A1138" t="str">
        <f>CONCATENATE("T1-",YEAR(B1138))</f>
        <v>T1-2011</v>
      </c>
      <c r="B1138" s="14">
        <f t="shared" si="70"/>
        <v>40544</v>
      </c>
      <c r="C1138" s="14">
        <f t="shared" si="71"/>
        <v>40633</v>
      </c>
      <c r="D1138" s="14" t="str">
        <f t="shared" si="67"/>
        <v>PIB - R_U Act.ar</v>
      </c>
      <c r="F1138" s="13">
        <v>1597807</v>
      </c>
      <c r="G1138" s="16" t="s">
        <v>1463</v>
      </c>
      <c r="H1138" s="16" t="s">
        <v>1462</v>
      </c>
      <c r="I1138" t="s">
        <v>17</v>
      </c>
    </row>
    <row r="1139" spans="1:9" ht="12.75">
      <c r="A1139" t="str">
        <f>CONCATENATE("T2-",YEAR(B1139))</f>
        <v>T2-2011</v>
      </c>
      <c r="B1139" s="14">
        <f t="shared" si="70"/>
        <v>40634</v>
      </c>
      <c r="C1139" s="14">
        <f t="shared" si="71"/>
        <v>40724</v>
      </c>
      <c r="D1139" s="14" t="str">
        <f t="shared" si="67"/>
        <v>PIB - R_U Act.ar</v>
      </c>
      <c r="F1139" s="13">
        <v>1610936</v>
      </c>
      <c r="G1139" s="16" t="s">
        <v>1463</v>
      </c>
      <c r="H1139" s="16" t="s">
        <v>1462</v>
      </c>
      <c r="I1139" t="s">
        <v>17</v>
      </c>
    </row>
    <row r="1140" spans="1:9" ht="12.75">
      <c r="A1140" t="str">
        <f>CONCATENATE("T3-",YEAR(B1140))</f>
        <v>T3-2011</v>
      </c>
      <c r="B1140" s="14">
        <f t="shared" si="70"/>
        <v>40725</v>
      </c>
      <c r="C1140" s="14">
        <f t="shared" si="71"/>
        <v>40816</v>
      </c>
      <c r="D1140" s="14" t="str">
        <f t="shared" si="67"/>
        <v>PIB - R_U Act.ar</v>
      </c>
      <c r="F1140" s="13">
        <v>1616578</v>
      </c>
      <c r="G1140" s="16" t="s">
        <v>1463</v>
      </c>
      <c r="H1140" s="16" t="s">
        <v>1462</v>
      </c>
      <c r="I1140" t="s">
        <v>17</v>
      </c>
    </row>
    <row r="1141" spans="1:9" ht="12.75">
      <c r="A1141" t="str">
        <f>CONCATENATE("T4-",YEAR(B1141))</f>
        <v>T4-2011</v>
      </c>
      <c r="B1141" s="14">
        <f t="shared" si="70"/>
        <v>40817</v>
      </c>
      <c r="C1141" s="14">
        <f t="shared" si="71"/>
        <v>40908</v>
      </c>
      <c r="D1141" s="14" t="str">
        <f t="shared" si="67"/>
        <v>PIB - R_U Act.ar</v>
      </c>
      <c r="F1141" s="13">
        <v>1621744</v>
      </c>
      <c r="G1141" s="16" t="s">
        <v>1463</v>
      </c>
      <c r="H1141" s="16" t="s">
        <v>1462</v>
      </c>
      <c r="I1141" t="s">
        <v>17</v>
      </c>
    </row>
    <row r="1142" spans="1:9" ht="12.75">
      <c r="A1142" t="str">
        <f>CONCATENATE("T1-",YEAR(B1142))</f>
        <v>T1-2012</v>
      </c>
      <c r="B1142" s="14">
        <f t="shared" si="70"/>
        <v>40909</v>
      </c>
      <c r="C1142" s="14">
        <f t="shared" si="71"/>
        <v>40999</v>
      </c>
      <c r="D1142" s="14" t="str">
        <f t="shared" si="67"/>
        <v>PIB - R_U Act.ar</v>
      </c>
      <c r="F1142" s="13">
        <v>1542676</v>
      </c>
      <c r="G1142" s="16" t="s">
        <v>1463</v>
      </c>
      <c r="H1142" s="16" t="s">
        <v>1462</v>
      </c>
      <c r="I1142" t="s">
        <v>17</v>
      </c>
    </row>
    <row r="1143" spans="1:9" ht="12.75">
      <c r="A1143" t="str">
        <f>CONCATENATE("T2-",YEAR(B1143))</f>
        <v>T2-2012</v>
      </c>
      <c r="B1143" s="14">
        <f t="shared" si="70"/>
        <v>41000</v>
      </c>
      <c r="C1143" s="14">
        <f t="shared" si="71"/>
        <v>41090</v>
      </c>
      <c r="D1143" s="14" t="str">
        <f aca="true" t="shared" si="72" ref="D1143:D1205">CONCATENATE("PIB - ",MID(I1143,1,10))</f>
        <v>PIB - R_U Act.ar</v>
      </c>
      <c r="F1143" s="13">
        <v>1570995</v>
      </c>
      <c r="G1143" s="16" t="s">
        <v>1463</v>
      </c>
      <c r="H1143" s="16" t="s">
        <v>1462</v>
      </c>
      <c r="I1143" t="s">
        <v>17</v>
      </c>
    </row>
    <row r="1144" spans="1:9" ht="12.75">
      <c r="A1144" t="str">
        <f>CONCATENATE("T3-",YEAR(B1144))</f>
        <v>T3-2012</v>
      </c>
      <c r="B1144" s="14">
        <f t="shared" si="70"/>
        <v>41091</v>
      </c>
      <c r="C1144" s="14">
        <f t="shared" si="71"/>
        <v>41182</v>
      </c>
      <c r="D1144" s="14" t="str">
        <f t="shared" si="72"/>
        <v>PIB - R_U Act.ar</v>
      </c>
      <c r="F1144" s="13">
        <v>1592977</v>
      </c>
      <c r="G1144" s="16" t="s">
        <v>1463</v>
      </c>
      <c r="H1144" s="16" t="s">
        <v>1462</v>
      </c>
      <c r="I1144" t="s">
        <v>17</v>
      </c>
    </row>
    <row r="1145" spans="1:9" ht="12.75">
      <c r="A1145" t="str">
        <f>CONCATENATE("T4-",YEAR(B1145))</f>
        <v>T4-2012</v>
      </c>
      <c r="B1145" s="14">
        <f t="shared" si="70"/>
        <v>41183</v>
      </c>
      <c r="C1145" s="14">
        <f t="shared" si="71"/>
        <v>41274</v>
      </c>
      <c r="D1145" s="14" t="str">
        <f t="shared" si="72"/>
        <v>PIB - R_U Act.ar</v>
      </c>
      <c r="F1145" s="13">
        <v>1600096</v>
      </c>
      <c r="G1145" s="16" t="s">
        <v>1463</v>
      </c>
      <c r="H1145" s="16" t="s">
        <v>1462</v>
      </c>
      <c r="I1145" t="s">
        <v>17</v>
      </c>
    </row>
    <row r="1146" spans="1:9" ht="12.75">
      <c r="A1146" t="str">
        <f>CONCATENATE("T1-",YEAR(B1146))</f>
        <v>T1-2013</v>
      </c>
      <c r="B1146" s="14">
        <f t="shared" si="70"/>
        <v>41275</v>
      </c>
      <c r="C1146" s="14">
        <f t="shared" si="71"/>
        <v>41364</v>
      </c>
      <c r="D1146" s="14" t="str">
        <f t="shared" si="72"/>
        <v>PIB - R_U Act.ar</v>
      </c>
      <c r="F1146" s="13">
        <v>1544936</v>
      </c>
      <c r="G1146" s="16" t="s">
        <v>1463</v>
      </c>
      <c r="H1146" s="16" t="s">
        <v>1462</v>
      </c>
      <c r="I1146" t="s">
        <v>17</v>
      </c>
    </row>
    <row r="1147" spans="1:9" ht="12.75">
      <c r="A1147" t="str">
        <f>CONCATENATE("T2-",YEAR(B1147))</f>
        <v>T2-2013</v>
      </c>
      <c r="B1147" s="14">
        <f t="shared" si="70"/>
        <v>41365</v>
      </c>
      <c r="C1147" s="14">
        <f t="shared" si="71"/>
        <v>41455</v>
      </c>
      <c r="D1147" s="14" t="str">
        <f t="shared" si="72"/>
        <v>PIB - R_U Act.ar</v>
      </c>
      <c r="F1147" s="13">
        <v>1539684</v>
      </c>
      <c r="G1147" s="16" t="s">
        <v>1463</v>
      </c>
      <c r="H1147" s="16" t="s">
        <v>1462</v>
      </c>
      <c r="I1147" t="s">
        <v>17</v>
      </c>
    </row>
    <row r="1148" spans="1:9" ht="12.75">
      <c r="A1148" t="str">
        <f>CONCATENATE("T3-",YEAR(B1148))</f>
        <v>T3-2013</v>
      </c>
      <c r="B1148" s="14">
        <f t="shared" si="70"/>
        <v>41456</v>
      </c>
      <c r="C1148" s="14">
        <f t="shared" si="71"/>
        <v>41547</v>
      </c>
      <c r="D1148" s="14" t="str">
        <f t="shared" si="72"/>
        <v>PIB - R_U Act.ar</v>
      </c>
      <c r="F1148" s="13">
        <v>1535410</v>
      </c>
      <c r="G1148" s="16" t="s">
        <v>1463</v>
      </c>
      <c r="H1148" s="16" t="s">
        <v>1462</v>
      </c>
      <c r="I1148" t="s">
        <v>17</v>
      </c>
    </row>
    <row r="1149" spans="1:9" ht="12.75">
      <c r="A1149" t="str">
        <f>CONCATENATE("T4-",YEAR(B1149))</f>
        <v>T4-2013</v>
      </c>
      <c r="B1149" s="14">
        <f t="shared" si="70"/>
        <v>41548</v>
      </c>
      <c r="C1149" s="14">
        <f t="shared" si="71"/>
        <v>41639</v>
      </c>
      <c r="D1149" s="14" t="str">
        <f t="shared" si="72"/>
        <v>PIB - R_U Act.ar</v>
      </c>
      <c r="F1149" s="13">
        <v>1532952</v>
      </c>
      <c r="G1149" s="16" t="s">
        <v>1463</v>
      </c>
      <c r="H1149" s="16" t="s">
        <v>1462</v>
      </c>
      <c r="I1149" t="s">
        <v>17</v>
      </c>
    </row>
    <row r="1150" spans="1:9" ht="12.75">
      <c r="A1150" t="str">
        <f>CONCATENATE("T1-",YEAR(B1150))</f>
        <v>T1-2014</v>
      </c>
      <c r="B1150" s="14">
        <f t="shared" si="70"/>
        <v>41640</v>
      </c>
      <c r="C1150" s="14">
        <f t="shared" si="71"/>
        <v>41729</v>
      </c>
      <c r="D1150" s="14" t="str">
        <f t="shared" si="72"/>
        <v>PIB - R_U Act.ar</v>
      </c>
      <c r="F1150" s="13">
        <v>1526081</v>
      </c>
      <c r="G1150" s="16" t="s">
        <v>1463</v>
      </c>
      <c r="H1150" s="16" t="s">
        <v>1462</v>
      </c>
      <c r="I1150" t="s">
        <v>17</v>
      </c>
    </row>
    <row r="1151" spans="1:9" ht="12.75">
      <c r="A1151" t="str">
        <f>CONCATENATE("T2-",YEAR(B1151))</f>
        <v>T2-2014</v>
      </c>
      <c r="B1151" s="14">
        <f t="shared" si="70"/>
        <v>41730</v>
      </c>
      <c r="C1151" s="14">
        <f t="shared" si="71"/>
        <v>41820</v>
      </c>
      <c r="D1151" s="14" t="str">
        <f t="shared" si="72"/>
        <v>PIB - R_U Act.ar</v>
      </c>
      <c r="F1151" s="13">
        <v>1525293</v>
      </c>
      <c r="G1151" s="16" t="s">
        <v>1463</v>
      </c>
      <c r="H1151" s="16" t="s">
        <v>1462</v>
      </c>
      <c r="I1151" t="s">
        <v>17</v>
      </c>
    </row>
    <row r="1152" spans="1:9" ht="12.75">
      <c r="A1152" t="str">
        <f>CONCATENATE("T3-",YEAR(B1152))</f>
        <v>T3-2014</v>
      </c>
      <c r="B1152" s="14">
        <f t="shared" si="70"/>
        <v>41821</v>
      </c>
      <c r="C1152" s="14">
        <f t="shared" si="71"/>
        <v>41912</v>
      </c>
      <c r="D1152" s="14" t="str">
        <f t="shared" si="72"/>
        <v>PIB - R_U Act.ar</v>
      </c>
      <c r="F1152" s="13">
        <v>1531978</v>
      </c>
      <c r="G1152" s="16" t="s">
        <v>1463</v>
      </c>
      <c r="H1152" s="16" t="s">
        <v>1462</v>
      </c>
      <c r="I1152" t="s">
        <v>17</v>
      </c>
    </row>
    <row r="1153" spans="1:9" ht="12.75">
      <c r="A1153" t="str">
        <f>CONCATENATE("T4-",YEAR(B1153))</f>
        <v>T4-2014</v>
      </c>
      <c r="B1153" s="14">
        <f t="shared" si="70"/>
        <v>41913</v>
      </c>
      <c r="C1153" s="14">
        <f t="shared" si="71"/>
        <v>42004</v>
      </c>
      <c r="D1153" s="14" t="str">
        <f t="shared" si="72"/>
        <v>PIB - R_U Act.ar</v>
      </c>
      <c r="F1153" s="13">
        <v>1555889</v>
      </c>
      <c r="G1153" s="16" t="s">
        <v>1463</v>
      </c>
      <c r="H1153" s="16" t="s">
        <v>1462</v>
      </c>
      <c r="I1153" t="s">
        <v>17</v>
      </c>
    </row>
    <row r="1154" spans="1:9" ht="12.75">
      <c r="A1154" t="str">
        <f>CONCATENATE("T1-",YEAR(B1154))</f>
        <v>T1-2015</v>
      </c>
      <c r="B1154" s="14">
        <f t="shared" si="70"/>
        <v>42005</v>
      </c>
      <c r="C1154" s="14">
        <f t="shared" si="71"/>
        <v>42094</v>
      </c>
      <c r="D1154" s="14" t="str">
        <f t="shared" si="72"/>
        <v>PIB - R_U Act.ar</v>
      </c>
      <c r="F1154" s="13">
        <v>1593752</v>
      </c>
      <c r="G1154" s="16" t="s">
        <v>1463</v>
      </c>
      <c r="H1154" s="16" t="s">
        <v>1462</v>
      </c>
      <c r="I1154" t="s">
        <v>17</v>
      </c>
    </row>
    <row r="1155" spans="1:9" ht="12.75">
      <c r="A1155" t="str">
        <f>CONCATENATE("T2-",YEAR(B1155))</f>
        <v>T2-2015</v>
      </c>
      <c r="B1155" s="14">
        <f t="shared" si="70"/>
        <v>42095</v>
      </c>
      <c r="C1155" s="14">
        <f t="shared" si="71"/>
        <v>42185</v>
      </c>
      <c r="D1155" s="14" t="str">
        <f t="shared" si="72"/>
        <v>PIB - R_U Act.ar</v>
      </c>
      <c r="F1155" s="13">
        <v>1625037</v>
      </c>
      <c r="G1155" s="16" t="s">
        <v>1463</v>
      </c>
      <c r="H1155" s="16" t="s">
        <v>1462</v>
      </c>
      <c r="I1155" t="s">
        <v>17</v>
      </c>
    </row>
    <row r="1156" spans="1:9" ht="12.75">
      <c r="A1156" t="str">
        <f>CONCATENATE("T3-",YEAR(B1156))</f>
        <v>T3-2015</v>
      </c>
      <c r="B1156" s="14">
        <f t="shared" si="70"/>
        <v>42186</v>
      </c>
      <c r="C1156" s="14">
        <f t="shared" si="71"/>
        <v>42277</v>
      </c>
      <c r="D1156" s="14" t="str">
        <f t="shared" si="72"/>
        <v>PIB - R_U Act.ar</v>
      </c>
      <c r="F1156" s="13">
        <v>1639249</v>
      </c>
      <c r="G1156" s="16" t="s">
        <v>1463</v>
      </c>
      <c r="H1156" s="16" t="s">
        <v>1462</v>
      </c>
      <c r="I1156" t="s">
        <v>17</v>
      </c>
    </row>
    <row r="1157" spans="1:9" ht="12.75">
      <c r="A1157" t="str">
        <f>CONCATENATE("T4-",YEAR(B1157))</f>
        <v>T4-2015</v>
      </c>
      <c r="B1157" s="14">
        <f t="shared" si="70"/>
        <v>42278</v>
      </c>
      <c r="C1157" s="14">
        <f t="shared" si="71"/>
        <v>42369</v>
      </c>
      <c r="D1157" s="14" t="str">
        <f t="shared" si="72"/>
        <v>PIB - R_U Act.ar</v>
      </c>
      <c r="F1157" s="13">
        <v>1643186</v>
      </c>
      <c r="G1157" s="16" t="s">
        <v>1463</v>
      </c>
      <c r="H1157" s="16" t="s">
        <v>1462</v>
      </c>
      <c r="I1157" t="s">
        <v>17</v>
      </c>
    </row>
    <row r="1158" spans="1:9" ht="12.75">
      <c r="A1158" t="str">
        <f>CONCATENATE("T1-",YEAR(B1158))</f>
        <v>T1-2016</v>
      </c>
      <c r="B1158" s="14">
        <f t="shared" si="70"/>
        <v>42370</v>
      </c>
      <c r="C1158" s="14">
        <f t="shared" si="71"/>
        <v>42460</v>
      </c>
      <c r="D1158" s="14" t="str">
        <f t="shared" si="72"/>
        <v>PIB - R_U Act.ar</v>
      </c>
      <c r="F1158" s="13">
        <v>1648690</v>
      </c>
      <c r="G1158" s="16" t="s">
        <v>1463</v>
      </c>
      <c r="H1158" s="16" t="s">
        <v>1462</v>
      </c>
      <c r="I1158" t="s">
        <v>17</v>
      </c>
    </row>
    <row r="1159" spans="1:9" ht="12.75">
      <c r="A1159" t="str">
        <f>CONCATENATE("T2-",YEAR(B1159))</f>
        <v>T2-2016</v>
      </c>
      <c r="B1159" s="14">
        <f t="shared" si="70"/>
        <v>42461</v>
      </c>
      <c r="C1159" s="14">
        <f t="shared" si="71"/>
        <v>42551</v>
      </c>
      <c r="D1159" s="14" t="str">
        <f t="shared" si="72"/>
        <v>PIB - R_U Act.ar</v>
      </c>
      <c r="F1159" s="13">
        <v>1648823</v>
      </c>
      <c r="G1159" s="16" t="s">
        <v>1463</v>
      </c>
      <c r="H1159" s="16" t="s">
        <v>1462</v>
      </c>
      <c r="I1159" t="s">
        <v>17</v>
      </c>
    </row>
    <row r="1160" spans="1:9" ht="12.75">
      <c r="A1160" t="str">
        <f>CONCATENATE("T3-",YEAR(B1160))</f>
        <v>T3-2016</v>
      </c>
      <c r="B1160" s="14">
        <f t="shared" si="70"/>
        <v>42552</v>
      </c>
      <c r="C1160" s="14">
        <f t="shared" si="71"/>
        <v>42643</v>
      </c>
      <c r="D1160" s="14" t="str">
        <f t="shared" si="72"/>
        <v>PIB - R_U Act.ar</v>
      </c>
      <c r="F1160" s="13">
        <v>1652324</v>
      </c>
      <c r="G1160" s="16" t="s">
        <v>1463</v>
      </c>
      <c r="H1160" s="16" t="s">
        <v>1462</v>
      </c>
      <c r="I1160" t="s">
        <v>17</v>
      </c>
    </row>
    <row r="1161" spans="1:9" ht="12.75">
      <c r="A1161" t="str">
        <f>CONCATENATE("T4-",YEAR(B1161))</f>
        <v>T4-2016</v>
      </c>
      <c r="B1161" s="14">
        <f t="shared" si="70"/>
        <v>42644</v>
      </c>
      <c r="C1161" s="14">
        <f t="shared" si="71"/>
        <v>42735</v>
      </c>
      <c r="D1161" s="14" t="str">
        <f t="shared" si="72"/>
        <v>PIB - R_U Act.ar</v>
      </c>
      <c r="F1161" s="13">
        <v>1658095</v>
      </c>
      <c r="G1161" s="16" t="s">
        <v>1463</v>
      </c>
      <c r="H1161" s="16" t="s">
        <v>1462</v>
      </c>
      <c r="I1161" t="s">
        <v>17</v>
      </c>
    </row>
    <row r="1162" spans="1:9" ht="12.75">
      <c r="A1162" t="str">
        <f>CONCATENATE("T1-",YEAR(B1162))</f>
        <v>T1-2017</v>
      </c>
      <c r="B1162" s="14">
        <f t="shared" si="70"/>
        <v>42736</v>
      </c>
      <c r="C1162" s="14">
        <f t="shared" si="71"/>
        <v>42825</v>
      </c>
      <c r="D1162" s="14" t="str">
        <f t="shared" si="72"/>
        <v>PIB - R_U Act.ar</v>
      </c>
      <c r="F1162" s="13">
        <v>1660852</v>
      </c>
      <c r="G1162" s="16" t="s">
        <v>1463</v>
      </c>
      <c r="H1162" s="16" t="s">
        <v>1462</v>
      </c>
      <c r="I1162" t="s">
        <v>17</v>
      </c>
    </row>
    <row r="1163" spans="1:9" ht="12.75">
      <c r="A1163" t="str">
        <f>CONCATENATE("T2-",YEAR(B1163))</f>
        <v>T2-2017</v>
      </c>
      <c r="B1163" s="14">
        <f t="shared" si="70"/>
        <v>42826</v>
      </c>
      <c r="C1163" s="14">
        <f t="shared" si="71"/>
        <v>42916</v>
      </c>
      <c r="D1163" s="14" t="str">
        <f t="shared" si="72"/>
        <v>PIB - R_U Act.ar</v>
      </c>
      <c r="F1163" s="13">
        <v>1667907</v>
      </c>
      <c r="G1163" s="16" t="s">
        <v>1463</v>
      </c>
      <c r="H1163" s="16" t="s">
        <v>1462</v>
      </c>
      <c r="I1163" t="s">
        <v>17</v>
      </c>
    </row>
    <row r="1164" spans="1:9" ht="12.75">
      <c r="A1164" t="str">
        <f>CONCATENATE("T3-",YEAR(B1164))</f>
        <v>T3-2017</v>
      </c>
      <c r="B1164" s="14">
        <f t="shared" si="70"/>
        <v>42917</v>
      </c>
      <c r="C1164" s="14">
        <f t="shared" si="71"/>
        <v>43008</v>
      </c>
      <c r="D1164" s="14" t="str">
        <f t="shared" si="72"/>
        <v>PIB - R_U Act.ar</v>
      </c>
      <c r="F1164" s="13">
        <v>1685887</v>
      </c>
      <c r="G1164" s="16" t="s">
        <v>1463</v>
      </c>
      <c r="H1164" s="16" t="s">
        <v>1462</v>
      </c>
      <c r="I1164" t="s">
        <v>17</v>
      </c>
    </row>
    <row r="1165" spans="1:9" ht="12.75">
      <c r="A1165" t="str">
        <f>CONCATENATE("T4-",YEAR(B1165))</f>
        <v>T4-2017</v>
      </c>
      <c r="B1165" s="14">
        <f t="shared" si="70"/>
        <v>43009</v>
      </c>
      <c r="C1165" s="14">
        <f t="shared" si="71"/>
        <v>43100</v>
      </c>
      <c r="D1165" s="14" t="str">
        <f t="shared" si="72"/>
        <v>PIB - R_U Act.ar</v>
      </c>
      <c r="F1165" s="13">
        <v>1698370</v>
      </c>
      <c r="G1165" s="16" t="s">
        <v>1463</v>
      </c>
      <c r="H1165" s="16" t="s">
        <v>1462</v>
      </c>
      <c r="I1165" t="s">
        <v>17</v>
      </c>
    </row>
    <row r="1166" spans="1:9" ht="12.75">
      <c r="A1166" t="str">
        <f>CONCATENATE("T1-",YEAR(B1166))</f>
        <v>T1-2018</v>
      </c>
      <c r="B1166" s="14">
        <f t="shared" si="70"/>
        <v>43101</v>
      </c>
      <c r="C1166" s="14">
        <f t="shared" si="71"/>
        <v>43190</v>
      </c>
      <c r="D1166" s="14" t="str">
        <f t="shared" si="72"/>
        <v>PIB - R_U Act.ar</v>
      </c>
      <c r="F1166" s="13">
        <v>1710889</v>
      </c>
      <c r="G1166" s="16" t="s">
        <v>1463</v>
      </c>
      <c r="H1166" s="16" t="s">
        <v>1462</v>
      </c>
      <c r="I1166" t="s">
        <v>17</v>
      </c>
    </row>
    <row r="1167" spans="1:9" ht="12.75">
      <c r="A1167" t="str">
        <f>CONCATENATE("T2-",YEAR(B1167))</f>
        <v>T2-2018</v>
      </c>
      <c r="B1167" s="14">
        <f t="shared" si="70"/>
        <v>43191</v>
      </c>
      <c r="C1167" s="14">
        <f t="shared" si="71"/>
        <v>43281</v>
      </c>
      <c r="D1167" s="14" t="str">
        <f t="shared" si="72"/>
        <v>PIB - R_U Act.ar</v>
      </c>
      <c r="F1167" s="13">
        <v>1722210</v>
      </c>
      <c r="G1167" s="16" t="s">
        <v>1463</v>
      </c>
      <c r="H1167" s="16" t="s">
        <v>1462</v>
      </c>
      <c r="I1167" t="s">
        <v>17</v>
      </c>
    </row>
    <row r="1168" spans="1:9" ht="12.75">
      <c r="A1168" t="str">
        <f>CONCATENATE("T3-",YEAR(B1168))</f>
        <v>T3-2018</v>
      </c>
      <c r="B1168" s="14">
        <f aca="true" t="shared" si="73" ref="B1168:B1177">_XLL.EDATUM(B1167,3)</f>
        <v>43282</v>
      </c>
      <c r="C1168" s="14">
        <f aca="true" t="shared" si="74" ref="C1168:C1177">_XLL.MONATSENDE(B1168,2)</f>
        <v>43373</v>
      </c>
      <c r="D1168" s="14" t="str">
        <f t="shared" si="72"/>
        <v>PIB - R_U Act.ar</v>
      </c>
      <c r="F1168" s="13">
        <v>1724101</v>
      </c>
      <c r="G1168" s="16" t="s">
        <v>1463</v>
      </c>
      <c r="H1168" s="16" t="s">
        <v>1462</v>
      </c>
      <c r="I1168" t="s">
        <v>17</v>
      </c>
    </row>
    <row r="1169" spans="1:9" ht="12.75">
      <c r="A1169" t="str">
        <f>CONCATENATE("T4-",YEAR(B1169))</f>
        <v>T4-2018</v>
      </c>
      <c r="B1169" s="14">
        <f t="shared" si="73"/>
        <v>43374</v>
      </c>
      <c r="C1169" s="14">
        <f t="shared" si="74"/>
        <v>43465</v>
      </c>
      <c r="D1169" s="14" t="str">
        <f t="shared" si="72"/>
        <v>PIB - R_U Act.ar</v>
      </c>
      <c r="F1169" s="13">
        <v>1725067</v>
      </c>
      <c r="G1169" s="16" t="s">
        <v>1463</v>
      </c>
      <c r="H1169" s="16" t="s">
        <v>1462</v>
      </c>
      <c r="I1169" t="s">
        <v>17</v>
      </c>
    </row>
    <row r="1170" spans="1:9" ht="12.75">
      <c r="A1170" t="str">
        <f>CONCATENATE("T1-",YEAR(B1170))</f>
        <v>T1-2019</v>
      </c>
      <c r="B1170" s="14">
        <f t="shared" si="73"/>
        <v>43466</v>
      </c>
      <c r="C1170" s="14">
        <f t="shared" si="74"/>
        <v>43555</v>
      </c>
      <c r="D1170" s="14" t="str">
        <f t="shared" si="72"/>
        <v>PIB - R_U Act.ar</v>
      </c>
      <c r="F1170" s="13">
        <v>1728363</v>
      </c>
      <c r="G1170" s="16" t="s">
        <v>1463</v>
      </c>
      <c r="H1170" s="16" t="s">
        <v>1462</v>
      </c>
      <c r="I1170" t="s">
        <v>17</v>
      </c>
    </row>
    <row r="1171" spans="1:9" ht="12.75">
      <c r="A1171" t="str">
        <f>CONCATENATE("T2-",YEAR(B1171))</f>
        <v>T2-2019</v>
      </c>
      <c r="B1171" s="14">
        <f t="shared" si="73"/>
        <v>43556</v>
      </c>
      <c r="C1171" s="14">
        <f t="shared" si="74"/>
        <v>43646</v>
      </c>
      <c r="D1171" s="14" t="str">
        <f t="shared" si="72"/>
        <v>PIB - R_U Act.ar</v>
      </c>
      <c r="F1171" s="13">
        <v>1724895</v>
      </c>
      <c r="G1171" s="16" t="s">
        <v>1463</v>
      </c>
      <c r="H1171" s="16" t="s">
        <v>1462</v>
      </c>
      <c r="I1171" t="s">
        <v>17</v>
      </c>
    </row>
    <row r="1172" spans="1:9" ht="12.75">
      <c r="A1172" t="str">
        <f>CONCATENATE("T3-",YEAR(B1172))</f>
        <v>T3-2019</v>
      </c>
      <c r="B1172" s="14">
        <f t="shared" si="73"/>
        <v>43647</v>
      </c>
      <c r="C1172" s="14">
        <f t="shared" si="74"/>
        <v>43738</v>
      </c>
      <c r="D1172" s="14" t="str">
        <f t="shared" si="72"/>
        <v>PIB - R_U Act.ar</v>
      </c>
      <c r="F1172" s="13">
        <v>1729646</v>
      </c>
      <c r="G1172" s="16" t="s">
        <v>1463</v>
      </c>
      <c r="H1172" s="16" t="s">
        <v>1462</v>
      </c>
      <c r="I1172" t="s">
        <v>17</v>
      </c>
    </row>
    <row r="1173" spans="1:9" ht="12.75">
      <c r="A1173" t="str">
        <f>CONCATENATE("T4-",YEAR(B1173))</f>
        <v>T4-2019</v>
      </c>
      <c r="B1173" s="14">
        <f t="shared" si="73"/>
        <v>43739</v>
      </c>
      <c r="C1173" s="14">
        <f t="shared" si="74"/>
        <v>43830</v>
      </c>
      <c r="D1173" s="14" t="str">
        <f t="shared" si="72"/>
        <v>PIB - R_U Act.ar</v>
      </c>
      <c r="F1173" s="13">
        <v>1738035</v>
      </c>
      <c r="G1173" s="16" t="s">
        <v>1463</v>
      </c>
      <c r="H1173" s="16" t="s">
        <v>1462</v>
      </c>
      <c r="I1173" t="s">
        <v>17</v>
      </c>
    </row>
    <row r="1174" spans="1:9" ht="12.75">
      <c r="A1174" t="str">
        <f>CONCATENATE("T1-",YEAR(B1174))</f>
        <v>T1-2020</v>
      </c>
      <c r="B1174" s="14">
        <f t="shared" si="73"/>
        <v>43831</v>
      </c>
      <c r="C1174" s="14">
        <f t="shared" si="74"/>
        <v>43921</v>
      </c>
      <c r="D1174" s="14" t="str">
        <f t="shared" si="72"/>
        <v>PIB - R_U Act.ar</v>
      </c>
      <c r="F1174" s="13">
        <v>1614822</v>
      </c>
      <c r="G1174" s="16" t="s">
        <v>1463</v>
      </c>
      <c r="H1174" s="16" t="s">
        <v>1462</v>
      </c>
      <c r="I1174" t="s">
        <v>17</v>
      </c>
    </row>
    <row r="1175" spans="1:9" ht="12.75">
      <c r="A1175" t="str">
        <f>CONCATENATE("T2-",YEAR(B1175))</f>
        <v>T2-2020</v>
      </c>
      <c r="B1175" s="14">
        <f t="shared" si="73"/>
        <v>43922</v>
      </c>
      <c r="C1175" s="14">
        <f t="shared" si="74"/>
        <v>44012</v>
      </c>
      <c r="D1175" s="14" t="str">
        <f t="shared" si="72"/>
        <v>PIB - R_U Act.ar</v>
      </c>
      <c r="F1175" s="13">
        <v>1313082</v>
      </c>
      <c r="G1175" s="16" t="s">
        <v>1463</v>
      </c>
      <c r="H1175" s="16" t="s">
        <v>1462</v>
      </c>
      <c r="I1175" t="s">
        <v>17</v>
      </c>
    </row>
    <row r="1176" spans="1:9" ht="12.75">
      <c r="A1176" t="str">
        <f>CONCATENATE("T3-",YEAR(B1176))</f>
        <v>T3-2020</v>
      </c>
      <c r="B1176" s="14">
        <f t="shared" si="73"/>
        <v>44013</v>
      </c>
      <c r="C1176" s="14">
        <f t="shared" si="74"/>
        <v>44104</v>
      </c>
      <c r="D1176" s="14" t="str">
        <f t="shared" si="72"/>
        <v>PIB - R_U Act.ar</v>
      </c>
      <c r="F1176" t="s">
        <v>1440</v>
      </c>
      <c r="G1176" s="16" t="s">
        <v>1463</v>
      </c>
      <c r="H1176" s="16" t="s">
        <v>1462</v>
      </c>
      <c r="I1176" t="s">
        <v>17</v>
      </c>
    </row>
    <row r="1177" spans="1:9" ht="12.75">
      <c r="A1177" t="str">
        <f>CONCATENATE("T4-",YEAR(B1177))</f>
        <v>T4-2020</v>
      </c>
      <c r="B1177" s="14">
        <f t="shared" si="73"/>
        <v>44105</v>
      </c>
      <c r="C1177" s="14">
        <f t="shared" si="74"/>
        <v>44196</v>
      </c>
      <c r="D1177" s="14" t="str">
        <f t="shared" si="72"/>
        <v>PIB - R_U Act.ar</v>
      </c>
      <c r="F1177" t="s">
        <v>1440</v>
      </c>
      <c r="G1177" s="16" t="s">
        <v>1463</v>
      </c>
      <c r="H1177" s="16" t="s">
        <v>1462</v>
      </c>
      <c r="I1177" t="s">
        <v>17</v>
      </c>
    </row>
    <row r="1178" spans="1:9" ht="12.75">
      <c r="A1178" t="str">
        <f>CONCATENATE("T1-",YEAR(B1178))</f>
        <v>T1-2000</v>
      </c>
      <c r="B1178" s="14">
        <v>36526</v>
      </c>
      <c r="C1178" s="14">
        <f>_XLL.MONATSENDE(B1178,2)</f>
        <v>36616</v>
      </c>
      <c r="D1178" s="14" t="str">
        <f t="shared" si="72"/>
        <v>PIB - Valor Añad</v>
      </c>
      <c r="F1178" s="13">
        <v>15177365</v>
      </c>
      <c r="G1178" s="16" t="s">
        <v>1463</v>
      </c>
      <c r="H1178" s="16" t="s">
        <v>1462</v>
      </c>
      <c r="I1178" t="s">
        <v>18</v>
      </c>
    </row>
    <row r="1179" spans="1:9" ht="12.75">
      <c r="A1179" t="str">
        <f>CONCATENATE("T2-",YEAR(B1179))</f>
        <v>T2-2000</v>
      </c>
      <c r="B1179" s="14">
        <f>_XLL.EDATUM(B1178,3)</f>
        <v>36617</v>
      </c>
      <c r="C1179" s="14">
        <f>_XLL.MONATSENDE(B1179,2)</f>
        <v>36707</v>
      </c>
      <c r="D1179" s="14" t="str">
        <f t="shared" si="72"/>
        <v>PIB - Valor Añad</v>
      </c>
      <c r="F1179" s="13">
        <v>15717674</v>
      </c>
      <c r="G1179" s="16" t="s">
        <v>1463</v>
      </c>
      <c r="H1179" s="16" t="s">
        <v>1462</v>
      </c>
      <c r="I1179" t="s">
        <v>18</v>
      </c>
    </row>
    <row r="1180" spans="1:9" ht="12.75">
      <c r="A1180" t="str">
        <f>CONCATENATE("T3-",YEAR(B1180))</f>
        <v>T3-2000</v>
      </c>
      <c r="B1180" s="14">
        <f>_XLL.EDATUM(B1179,3)</f>
        <v>36708</v>
      </c>
      <c r="C1180" s="14">
        <f>_XLL.MONATSENDE(B1180,2)</f>
        <v>36799</v>
      </c>
      <c r="D1180" s="14" t="str">
        <f t="shared" si="72"/>
        <v>PIB - Valor Añad</v>
      </c>
      <c r="F1180" s="13">
        <v>16279085</v>
      </c>
      <c r="G1180" s="16" t="s">
        <v>1463</v>
      </c>
      <c r="H1180" s="16" t="s">
        <v>1462</v>
      </c>
      <c r="I1180" t="s">
        <v>18</v>
      </c>
    </row>
    <row r="1181" spans="1:9" ht="12.75">
      <c r="A1181" t="str">
        <f>CONCATENATE("T4-",YEAR(B1181))</f>
        <v>T4-2000</v>
      </c>
      <c r="B1181" s="14">
        <f>_XLL.EDATUM(B1180,3)</f>
        <v>36800</v>
      </c>
      <c r="C1181" s="14">
        <f>_XLL.MONATSENDE(B1181,2)</f>
        <v>36891</v>
      </c>
      <c r="D1181" s="14" t="str">
        <f t="shared" si="72"/>
        <v>PIB - Valor Añad</v>
      </c>
      <c r="F1181" s="13">
        <v>16663822</v>
      </c>
      <c r="G1181" s="16" t="s">
        <v>1463</v>
      </c>
      <c r="H1181" s="16" t="s">
        <v>1462</v>
      </c>
      <c r="I1181" t="s">
        <v>18</v>
      </c>
    </row>
    <row r="1182" spans="1:9" ht="12.75">
      <c r="A1182" t="str">
        <f>CONCATENATE("T1-",YEAR(B1182))</f>
        <v>T1-2001</v>
      </c>
      <c r="B1182" s="14">
        <f>_XLL.EDATUM(B1181,3)</f>
        <v>36892</v>
      </c>
      <c r="C1182" s="14">
        <f>_XLL.MONATSENDE(B1182,2)</f>
        <v>36981</v>
      </c>
      <c r="D1182" s="14" t="str">
        <f t="shared" si="72"/>
        <v>PIB - Valor Añad</v>
      </c>
      <c r="F1182" s="13">
        <v>17352112</v>
      </c>
      <c r="G1182" s="16" t="s">
        <v>1463</v>
      </c>
      <c r="H1182" s="16" t="s">
        <v>1462</v>
      </c>
      <c r="I1182" t="s">
        <v>18</v>
      </c>
    </row>
    <row r="1183" spans="1:9" ht="12.75">
      <c r="A1183" t="str">
        <f>CONCATENATE("T2-",YEAR(B1183))</f>
        <v>T2-2001</v>
      </c>
      <c r="B1183" s="14">
        <f>_XLL.EDATUM(B1182,3)</f>
        <v>36982</v>
      </c>
      <c r="C1183" s="14">
        <f>_XLL.MONATSENDE(B1183,2)</f>
        <v>37072</v>
      </c>
      <c r="D1183" s="14" t="str">
        <f t="shared" si="72"/>
        <v>PIB - Valor Añad</v>
      </c>
      <c r="F1183" s="13">
        <v>17581828</v>
      </c>
      <c r="G1183" s="16" t="s">
        <v>1463</v>
      </c>
      <c r="H1183" s="16" t="s">
        <v>1462</v>
      </c>
      <c r="I1183" t="s">
        <v>18</v>
      </c>
    </row>
    <row r="1184" spans="1:9" ht="12.75">
      <c r="A1184" t="str">
        <f>CONCATENATE("T3-",YEAR(B1184))</f>
        <v>T3-2001</v>
      </c>
      <c r="B1184" s="14">
        <f>_XLL.EDATUM(B1183,3)</f>
        <v>37073</v>
      </c>
      <c r="C1184" s="14">
        <f>_XLL.MONATSENDE(B1184,2)</f>
        <v>37164</v>
      </c>
      <c r="D1184" s="14" t="str">
        <f t="shared" si="72"/>
        <v>PIB - Valor Añad</v>
      </c>
      <c r="F1184" s="13">
        <v>17922027</v>
      </c>
      <c r="G1184" s="16" t="s">
        <v>1463</v>
      </c>
      <c r="H1184" s="16" t="s">
        <v>1462</v>
      </c>
      <c r="I1184" t="s">
        <v>18</v>
      </c>
    </row>
    <row r="1185" spans="1:9" ht="12.75">
      <c r="A1185" t="str">
        <f>CONCATENATE("T4-",YEAR(B1185))</f>
        <v>T4-2001</v>
      </c>
      <c r="B1185" s="14">
        <f>_XLL.EDATUM(B1184,3)</f>
        <v>37165</v>
      </c>
      <c r="C1185" s="14">
        <f>_XLL.MONATSENDE(B1185,2)</f>
        <v>37256</v>
      </c>
      <c r="D1185" s="14" t="str">
        <f t="shared" si="72"/>
        <v>PIB - Valor Añad</v>
      </c>
      <c r="F1185" s="13">
        <v>17857728</v>
      </c>
      <c r="G1185" s="16" t="s">
        <v>1463</v>
      </c>
      <c r="H1185" s="16" t="s">
        <v>1462</v>
      </c>
      <c r="I1185" t="s">
        <v>18</v>
      </c>
    </row>
    <row r="1186" spans="1:9" ht="12.75">
      <c r="A1186" t="str">
        <f>CONCATENATE("T1-",YEAR(B1186))</f>
        <v>T1-2002</v>
      </c>
      <c r="B1186" s="14">
        <f>_XLL.EDATUM(B1185,3)</f>
        <v>37257</v>
      </c>
      <c r="C1186" s="14">
        <f>_XLL.MONATSENDE(B1186,2)</f>
        <v>37346</v>
      </c>
      <c r="D1186" s="14" t="str">
        <f t="shared" si="72"/>
        <v>PIB - Valor Añad</v>
      </c>
      <c r="F1186" s="13">
        <v>18413131</v>
      </c>
      <c r="G1186" s="16" t="s">
        <v>1463</v>
      </c>
      <c r="H1186" s="16" t="s">
        <v>1462</v>
      </c>
      <c r="I1186" t="s">
        <v>18</v>
      </c>
    </row>
    <row r="1187" spans="1:9" ht="12.75">
      <c r="A1187" t="str">
        <f>CONCATENATE("T2-",YEAR(B1187))</f>
        <v>T2-2002</v>
      </c>
      <c r="B1187" s="14">
        <f>_XLL.EDATUM(B1186,3)</f>
        <v>37347</v>
      </c>
      <c r="C1187" s="14">
        <f>_XLL.MONATSENDE(B1187,2)</f>
        <v>37437</v>
      </c>
      <c r="D1187" s="14" t="str">
        <f t="shared" si="72"/>
        <v>PIB - Valor Añad</v>
      </c>
      <c r="F1187" s="13">
        <v>19030159</v>
      </c>
      <c r="G1187" s="16" t="s">
        <v>1463</v>
      </c>
      <c r="H1187" s="16" t="s">
        <v>1462</v>
      </c>
      <c r="I1187" t="s">
        <v>18</v>
      </c>
    </row>
    <row r="1188" spans="1:9" ht="12.75">
      <c r="A1188" t="str">
        <f>CONCATENATE("T3-",YEAR(B1188))</f>
        <v>T3-2002</v>
      </c>
      <c r="B1188" s="14">
        <f aca="true" t="shared" si="75" ref="B1188:B1251">_XLL.EDATUM(B1187,3)</f>
        <v>37438</v>
      </c>
      <c r="C1188" s="14">
        <f aca="true" t="shared" si="76" ref="C1188:C1251">_XLL.MONATSENDE(B1188,2)</f>
        <v>37529</v>
      </c>
      <c r="D1188" s="14" t="str">
        <f t="shared" si="72"/>
        <v>PIB - Valor Añad</v>
      </c>
      <c r="F1188" s="13">
        <v>19190050</v>
      </c>
      <c r="G1188" s="16" t="s">
        <v>1463</v>
      </c>
      <c r="H1188" s="16" t="s">
        <v>1462</v>
      </c>
      <c r="I1188" t="s">
        <v>18</v>
      </c>
    </row>
    <row r="1189" spans="1:9" ht="12.75">
      <c r="A1189" t="str">
        <f>CONCATENATE("T4-",YEAR(B1189))</f>
        <v>T4-2002</v>
      </c>
      <c r="B1189" s="14">
        <f t="shared" si="75"/>
        <v>37530</v>
      </c>
      <c r="C1189" s="14">
        <f t="shared" si="76"/>
        <v>37621</v>
      </c>
      <c r="D1189" s="14" t="str">
        <f t="shared" si="72"/>
        <v>PIB - Valor Añad</v>
      </c>
      <c r="F1189" s="13">
        <v>19398235</v>
      </c>
      <c r="G1189" s="16" t="s">
        <v>1463</v>
      </c>
      <c r="H1189" s="16" t="s">
        <v>1462</v>
      </c>
      <c r="I1189" t="s">
        <v>18</v>
      </c>
    </row>
    <row r="1190" spans="1:9" ht="12.75">
      <c r="A1190" t="str">
        <f>CONCATENATE("T1-",YEAR(B1190))</f>
        <v>T1-2003</v>
      </c>
      <c r="B1190" s="14">
        <f t="shared" si="75"/>
        <v>37622</v>
      </c>
      <c r="C1190" s="14">
        <f t="shared" si="76"/>
        <v>37711</v>
      </c>
      <c r="D1190" s="14" t="str">
        <f t="shared" si="72"/>
        <v>PIB - Valor Añad</v>
      </c>
      <c r="F1190" s="13">
        <v>19880418</v>
      </c>
      <c r="G1190" s="16" t="s">
        <v>1463</v>
      </c>
      <c r="H1190" s="16" t="s">
        <v>1462</v>
      </c>
      <c r="I1190" t="s">
        <v>18</v>
      </c>
    </row>
    <row r="1191" spans="1:9" ht="12.75">
      <c r="A1191" t="str">
        <f>CONCATENATE("T2-",YEAR(B1191))</f>
        <v>T2-2003</v>
      </c>
      <c r="B1191" s="14">
        <f t="shared" si="75"/>
        <v>37712</v>
      </c>
      <c r="C1191" s="14">
        <f t="shared" si="76"/>
        <v>37802</v>
      </c>
      <c r="D1191" s="14" t="str">
        <f t="shared" si="72"/>
        <v>PIB - Valor Añad</v>
      </c>
      <c r="F1191" s="13">
        <v>20266801</v>
      </c>
      <c r="G1191" s="16" t="s">
        <v>1463</v>
      </c>
      <c r="H1191" s="16" t="s">
        <v>1462</v>
      </c>
      <c r="I1191" t="s">
        <v>18</v>
      </c>
    </row>
    <row r="1192" spans="1:9" ht="12.75">
      <c r="A1192" t="str">
        <f>CONCATENATE("T3-",YEAR(B1192))</f>
        <v>T3-2003</v>
      </c>
      <c r="B1192" s="14">
        <f t="shared" si="75"/>
        <v>37803</v>
      </c>
      <c r="C1192" s="14">
        <f t="shared" si="76"/>
        <v>37894</v>
      </c>
      <c r="D1192" s="14" t="str">
        <f t="shared" si="72"/>
        <v>PIB - Valor Añad</v>
      </c>
      <c r="F1192" s="13">
        <v>20597556</v>
      </c>
      <c r="G1192" s="16" t="s">
        <v>1463</v>
      </c>
      <c r="H1192" s="16" t="s">
        <v>1462</v>
      </c>
      <c r="I1192" t="s">
        <v>18</v>
      </c>
    </row>
    <row r="1193" spans="1:9" ht="12.75">
      <c r="A1193" t="str">
        <f>CONCATENATE("T4-",YEAR(B1193))</f>
        <v>T4-2003</v>
      </c>
      <c r="B1193" s="14">
        <f t="shared" si="75"/>
        <v>37895</v>
      </c>
      <c r="C1193" s="14">
        <f t="shared" si="76"/>
        <v>37986</v>
      </c>
      <c r="D1193" s="14" t="str">
        <f t="shared" si="72"/>
        <v>PIB - Valor Añad</v>
      </c>
      <c r="F1193" s="13">
        <v>20734273</v>
      </c>
      <c r="G1193" s="16" t="s">
        <v>1463</v>
      </c>
      <c r="H1193" s="16" t="s">
        <v>1462</v>
      </c>
      <c r="I1193" t="s">
        <v>18</v>
      </c>
    </row>
    <row r="1194" spans="1:9" ht="12.75">
      <c r="A1194" t="str">
        <f>CONCATENATE("T1-",YEAR(B1194))</f>
        <v>T1-2004</v>
      </c>
      <c r="B1194" s="14">
        <f t="shared" si="75"/>
        <v>37987</v>
      </c>
      <c r="C1194" s="14">
        <f t="shared" si="76"/>
        <v>38077</v>
      </c>
      <c r="D1194" s="14" t="str">
        <f t="shared" si="72"/>
        <v>PIB - Valor Añad</v>
      </c>
      <c r="F1194" s="13">
        <v>21210209</v>
      </c>
      <c r="G1194" s="16" t="s">
        <v>1463</v>
      </c>
      <c r="H1194" s="16" t="s">
        <v>1462</v>
      </c>
      <c r="I1194" t="s">
        <v>18</v>
      </c>
    </row>
    <row r="1195" spans="1:9" ht="12.75">
      <c r="A1195" t="str">
        <f>CONCATENATE("T2-",YEAR(B1195))</f>
        <v>T2-2004</v>
      </c>
      <c r="B1195" s="14">
        <f t="shared" si="75"/>
        <v>38078</v>
      </c>
      <c r="C1195" s="14">
        <f t="shared" si="76"/>
        <v>38168</v>
      </c>
      <c r="D1195" s="14" t="str">
        <f t="shared" si="72"/>
        <v>PIB - Valor Añad</v>
      </c>
      <c r="F1195" s="13">
        <v>21657920</v>
      </c>
      <c r="G1195" s="16" t="s">
        <v>1463</v>
      </c>
      <c r="H1195" s="16" t="s">
        <v>1462</v>
      </c>
      <c r="I1195" t="s">
        <v>18</v>
      </c>
    </row>
    <row r="1196" spans="1:9" ht="12.75">
      <c r="A1196" t="str">
        <f>CONCATENATE("T3-",YEAR(B1196))</f>
        <v>T3-2004</v>
      </c>
      <c r="B1196" s="14">
        <f t="shared" si="75"/>
        <v>38169</v>
      </c>
      <c r="C1196" s="14">
        <f t="shared" si="76"/>
        <v>38260</v>
      </c>
      <c r="D1196" s="14" t="str">
        <f t="shared" si="72"/>
        <v>PIB - Valor Añad</v>
      </c>
      <c r="F1196" s="13">
        <v>21877258</v>
      </c>
      <c r="G1196" s="16" t="s">
        <v>1463</v>
      </c>
      <c r="H1196" s="16" t="s">
        <v>1462</v>
      </c>
      <c r="I1196" t="s">
        <v>18</v>
      </c>
    </row>
    <row r="1197" spans="1:9" ht="12.75">
      <c r="A1197" t="str">
        <f>CONCATENATE("T4-",YEAR(B1197))</f>
        <v>T4-2004</v>
      </c>
      <c r="B1197" s="14">
        <f t="shared" si="75"/>
        <v>38261</v>
      </c>
      <c r="C1197" s="14">
        <f t="shared" si="76"/>
        <v>38352</v>
      </c>
      <c r="D1197" s="14" t="str">
        <f t="shared" si="72"/>
        <v>PIB - Valor Añad</v>
      </c>
      <c r="F1197" s="13">
        <v>22535115</v>
      </c>
      <c r="G1197" s="16" t="s">
        <v>1463</v>
      </c>
      <c r="H1197" s="16" t="s">
        <v>1462</v>
      </c>
      <c r="I1197" t="s">
        <v>18</v>
      </c>
    </row>
    <row r="1198" spans="1:9" ht="12.75">
      <c r="A1198" t="str">
        <f>CONCATENATE("T1-",YEAR(B1198))</f>
        <v>T1-2005</v>
      </c>
      <c r="B1198" s="14">
        <f t="shared" si="75"/>
        <v>38353</v>
      </c>
      <c r="C1198" s="14">
        <f t="shared" si="76"/>
        <v>38442</v>
      </c>
      <c r="D1198" s="14" t="str">
        <f t="shared" si="72"/>
        <v>PIB - Valor Añad</v>
      </c>
      <c r="F1198" s="13">
        <v>22945048</v>
      </c>
      <c r="G1198" s="16" t="s">
        <v>1463</v>
      </c>
      <c r="H1198" s="16" t="s">
        <v>1462</v>
      </c>
      <c r="I1198" t="s">
        <v>18</v>
      </c>
    </row>
    <row r="1199" spans="1:9" ht="12.75">
      <c r="A1199" t="str">
        <f>CONCATENATE("T2-",YEAR(B1199))</f>
        <v>T2-2005</v>
      </c>
      <c r="B1199" s="14">
        <f t="shared" si="75"/>
        <v>38443</v>
      </c>
      <c r="C1199" s="14">
        <f t="shared" si="76"/>
        <v>38533</v>
      </c>
      <c r="D1199" s="14" t="str">
        <f t="shared" si="72"/>
        <v>PIB - Valor Añad</v>
      </c>
      <c r="F1199" s="13">
        <v>23687559</v>
      </c>
      <c r="G1199" s="16" t="s">
        <v>1463</v>
      </c>
      <c r="H1199" s="16" t="s">
        <v>1462</v>
      </c>
      <c r="I1199" t="s">
        <v>18</v>
      </c>
    </row>
    <row r="1200" spans="1:9" ht="12.75">
      <c r="A1200" t="str">
        <f>CONCATENATE("T3-",YEAR(B1200))</f>
        <v>T3-2005</v>
      </c>
      <c r="B1200" s="14">
        <f t="shared" si="75"/>
        <v>38534</v>
      </c>
      <c r="C1200" s="14">
        <f t="shared" si="76"/>
        <v>38625</v>
      </c>
      <c r="D1200" s="14" t="str">
        <f t="shared" si="72"/>
        <v>PIB - Valor Añad</v>
      </c>
      <c r="F1200" s="13">
        <v>23927669</v>
      </c>
      <c r="G1200" s="16" t="s">
        <v>1463</v>
      </c>
      <c r="H1200" s="16" t="s">
        <v>1462</v>
      </c>
      <c r="I1200" t="s">
        <v>18</v>
      </c>
    </row>
    <row r="1201" spans="1:9" ht="12.75">
      <c r="A1201" t="str">
        <f>CONCATENATE("T4-",YEAR(B1201))</f>
        <v>T4-2005</v>
      </c>
      <c r="B1201" s="14">
        <f t="shared" si="75"/>
        <v>38626</v>
      </c>
      <c r="C1201" s="14">
        <f t="shared" si="76"/>
        <v>38717</v>
      </c>
      <c r="D1201" s="14" t="str">
        <f t="shared" si="72"/>
        <v>PIB - Valor Añad</v>
      </c>
      <c r="F1201" s="13">
        <v>24315413</v>
      </c>
      <c r="G1201" s="16" t="s">
        <v>1463</v>
      </c>
      <c r="H1201" s="16" t="s">
        <v>1462</v>
      </c>
      <c r="I1201" t="s">
        <v>18</v>
      </c>
    </row>
    <row r="1202" spans="1:9" ht="12.75">
      <c r="A1202" t="str">
        <f>CONCATENATE("T1-",YEAR(B1202))</f>
        <v>T1-2006</v>
      </c>
      <c r="B1202" s="14">
        <f t="shared" si="75"/>
        <v>38718</v>
      </c>
      <c r="C1202" s="14">
        <f t="shared" si="76"/>
        <v>38807</v>
      </c>
      <c r="D1202" s="14" t="str">
        <f t="shared" si="72"/>
        <v>PIB - Valor Añad</v>
      </c>
      <c r="F1202" s="13">
        <v>25253538</v>
      </c>
      <c r="G1202" s="16" t="s">
        <v>1463</v>
      </c>
      <c r="H1202" s="16" t="s">
        <v>1462</v>
      </c>
      <c r="I1202" t="s">
        <v>18</v>
      </c>
    </row>
    <row r="1203" spans="1:9" ht="12.75">
      <c r="A1203" t="str">
        <f>CONCATENATE("T2-",YEAR(B1203))</f>
        <v>T2-2006</v>
      </c>
      <c r="B1203" s="14">
        <f t="shared" si="75"/>
        <v>38808</v>
      </c>
      <c r="C1203" s="14">
        <f t="shared" si="76"/>
        <v>38898</v>
      </c>
      <c r="D1203" s="14" t="str">
        <f t="shared" si="72"/>
        <v>PIB - Valor Añad</v>
      </c>
      <c r="F1203" s="13">
        <v>25881747</v>
      </c>
      <c r="G1203" s="16" t="s">
        <v>1463</v>
      </c>
      <c r="H1203" s="16" t="s">
        <v>1462</v>
      </c>
      <c r="I1203" t="s">
        <v>18</v>
      </c>
    </row>
    <row r="1204" spans="1:9" ht="12.75">
      <c r="A1204" t="str">
        <f>CONCATENATE("T3-",YEAR(B1204))</f>
        <v>T3-2006</v>
      </c>
      <c r="B1204" s="14">
        <f t="shared" si="75"/>
        <v>38899</v>
      </c>
      <c r="C1204" s="14">
        <f t="shared" si="76"/>
        <v>38990</v>
      </c>
      <c r="D1204" s="14" t="str">
        <f t="shared" si="72"/>
        <v>PIB - Valor Añad</v>
      </c>
      <c r="F1204" s="13">
        <v>26088603</v>
      </c>
      <c r="G1204" s="16" t="s">
        <v>1463</v>
      </c>
      <c r="H1204" s="16" t="s">
        <v>1462</v>
      </c>
      <c r="I1204" t="s">
        <v>18</v>
      </c>
    </row>
    <row r="1205" spans="1:9" ht="12.75">
      <c r="A1205" t="str">
        <f>CONCATENATE("T4-",YEAR(B1205))</f>
        <v>T4-2006</v>
      </c>
      <c r="B1205" s="14">
        <f t="shared" si="75"/>
        <v>38991</v>
      </c>
      <c r="C1205" s="14">
        <f t="shared" si="76"/>
        <v>39082</v>
      </c>
      <c r="D1205" s="14" t="str">
        <f t="shared" si="72"/>
        <v>PIB - Valor Añad</v>
      </c>
      <c r="F1205" s="13">
        <v>26128729</v>
      </c>
      <c r="G1205" s="16" t="s">
        <v>1463</v>
      </c>
      <c r="H1205" s="16" t="s">
        <v>1462</v>
      </c>
      <c r="I1205" t="s">
        <v>18</v>
      </c>
    </row>
    <row r="1206" spans="1:9" ht="12.75">
      <c r="A1206" t="str">
        <f>CONCATENATE("T1-",YEAR(B1206))</f>
        <v>T1-2007</v>
      </c>
      <c r="B1206" s="14">
        <f t="shared" si="75"/>
        <v>39083</v>
      </c>
      <c r="C1206" s="14">
        <f t="shared" si="76"/>
        <v>39172</v>
      </c>
      <c r="D1206" s="14" t="str">
        <f aca="true" t="shared" si="77" ref="D1206:D1268">CONCATENATE("PIB - ",MID(I1206,1,10))</f>
        <v>PIB - Valor Añad</v>
      </c>
      <c r="F1206" s="13">
        <v>27340130</v>
      </c>
      <c r="G1206" s="16" t="s">
        <v>1463</v>
      </c>
      <c r="H1206" s="16" t="s">
        <v>1462</v>
      </c>
      <c r="I1206" t="s">
        <v>18</v>
      </c>
    </row>
    <row r="1207" spans="1:9" ht="12.75">
      <c r="A1207" t="str">
        <f>CONCATENATE("T2-",YEAR(B1207))</f>
        <v>T2-2007</v>
      </c>
      <c r="B1207" s="14">
        <f t="shared" si="75"/>
        <v>39173</v>
      </c>
      <c r="C1207" s="14">
        <f t="shared" si="76"/>
        <v>39263</v>
      </c>
      <c r="D1207" s="14" t="str">
        <f t="shared" si="77"/>
        <v>PIB - Valor Añad</v>
      </c>
      <c r="F1207" s="13">
        <v>27591659</v>
      </c>
      <c r="G1207" s="16" t="s">
        <v>1463</v>
      </c>
      <c r="H1207" s="16" t="s">
        <v>1462</v>
      </c>
      <c r="I1207" t="s">
        <v>18</v>
      </c>
    </row>
    <row r="1208" spans="1:9" ht="12.75">
      <c r="A1208" t="str">
        <f>CONCATENATE("T3-",YEAR(B1208))</f>
        <v>T3-2007</v>
      </c>
      <c r="B1208" s="14">
        <f t="shared" si="75"/>
        <v>39264</v>
      </c>
      <c r="C1208" s="14">
        <f t="shared" si="76"/>
        <v>39355</v>
      </c>
      <c r="D1208" s="14" t="str">
        <f t="shared" si="77"/>
        <v>PIB - Valor Añad</v>
      </c>
      <c r="F1208" s="13">
        <v>28196423</v>
      </c>
      <c r="G1208" s="16" t="s">
        <v>1463</v>
      </c>
      <c r="H1208" s="16" t="s">
        <v>1462</v>
      </c>
      <c r="I1208" t="s">
        <v>18</v>
      </c>
    </row>
    <row r="1209" spans="1:9" ht="12.75">
      <c r="A1209" t="str">
        <f>CONCATENATE("T4-",YEAR(B1209))</f>
        <v>T4-2007</v>
      </c>
      <c r="B1209" s="14">
        <f t="shared" si="75"/>
        <v>39356</v>
      </c>
      <c r="C1209" s="14">
        <f t="shared" si="76"/>
        <v>39447</v>
      </c>
      <c r="D1209" s="14" t="str">
        <f t="shared" si="77"/>
        <v>PIB - Valor Añad</v>
      </c>
      <c r="F1209" s="13">
        <v>28548636</v>
      </c>
      <c r="G1209" s="16" t="s">
        <v>1463</v>
      </c>
      <c r="H1209" s="16" t="s">
        <v>1462</v>
      </c>
      <c r="I1209" t="s">
        <v>18</v>
      </c>
    </row>
    <row r="1210" spans="1:9" ht="12.75">
      <c r="A1210" t="str">
        <f>CONCATENATE("T1-",YEAR(B1210))</f>
        <v>T1-2008</v>
      </c>
      <c r="B1210" s="14">
        <f t="shared" si="75"/>
        <v>39448</v>
      </c>
      <c r="C1210" s="14">
        <f t="shared" si="76"/>
        <v>39538</v>
      </c>
      <c r="D1210" s="14" t="str">
        <f t="shared" si="77"/>
        <v>PIB - Valor Añad</v>
      </c>
      <c r="F1210" s="13">
        <v>29260008</v>
      </c>
      <c r="G1210" s="16" t="s">
        <v>1463</v>
      </c>
      <c r="H1210" s="16" t="s">
        <v>1462</v>
      </c>
      <c r="I1210" t="s">
        <v>18</v>
      </c>
    </row>
    <row r="1211" spans="1:9" ht="12.75">
      <c r="A1211" t="str">
        <f>CONCATENATE("T2-",YEAR(B1211))</f>
        <v>T2-2008</v>
      </c>
      <c r="B1211" s="14">
        <f t="shared" si="75"/>
        <v>39539</v>
      </c>
      <c r="C1211" s="14">
        <f t="shared" si="76"/>
        <v>39629</v>
      </c>
      <c r="D1211" s="14" t="str">
        <f t="shared" si="77"/>
        <v>PIB - Valor Añad</v>
      </c>
      <c r="F1211" s="13">
        <v>29761571</v>
      </c>
      <c r="G1211" s="16" t="s">
        <v>1463</v>
      </c>
      <c r="H1211" s="16" t="s">
        <v>1462</v>
      </c>
      <c r="I1211" t="s">
        <v>18</v>
      </c>
    </row>
    <row r="1212" spans="1:9" ht="12.75">
      <c r="A1212" t="str">
        <f>CONCATENATE("T3-",YEAR(B1212))</f>
        <v>T3-2008</v>
      </c>
      <c r="B1212" s="14">
        <f t="shared" si="75"/>
        <v>39630</v>
      </c>
      <c r="C1212" s="14">
        <f t="shared" si="76"/>
        <v>39721</v>
      </c>
      <c r="D1212" s="14" t="str">
        <f t="shared" si="77"/>
        <v>PIB - Valor Añad</v>
      </c>
      <c r="F1212" s="13">
        <v>29832358</v>
      </c>
      <c r="G1212" s="16" t="s">
        <v>1463</v>
      </c>
      <c r="H1212" s="16" t="s">
        <v>1462</v>
      </c>
      <c r="I1212" t="s">
        <v>18</v>
      </c>
    </row>
    <row r="1213" spans="1:9" ht="12.75">
      <c r="A1213" t="str">
        <f>CONCATENATE("T4-",YEAR(B1213))</f>
        <v>T4-2008</v>
      </c>
      <c r="B1213" s="14">
        <f t="shared" si="75"/>
        <v>39722</v>
      </c>
      <c r="C1213" s="14">
        <f t="shared" si="76"/>
        <v>39813</v>
      </c>
      <c r="D1213" s="14" t="str">
        <f t="shared" si="77"/>
        <v>PIB - Valor Añad</v>
      </c>
      <c r="F1213" s="13">
        <v>29690870</v>
      </c>
      <c r="G1213" s="16" t="s">
        <v>1463</v>
      </c>
      <c r="H1213" s="16" t="s">
        <v>1462</v>
      </c>
      <c r="I1213" t="s">
        <v>18</v>
      </c>
    </row>
    <row r="1214" spans="1:9" ht="12.75">
      <c r="A1214" t="str">
        <f>CONCATENATE("T1-",YEAR(B1214))</f>
        <v>T1-2009</v>
      </c>
      <c r="B1214" s="14">
        <f t="shared" si="75"/>
        <v>39814</v>
      </c>
      <c r="C1214" s="14">
        <f t="shared" si="76"/>
        <v>39903</v>
      </c>
      <c r="D1214" s="14" t="str">
        <f t="shared" si="77"/>
        <v>PIB - Valor Añad</v>
      </c>
      <c r="F1214" s="13">
        <v>30068109</v>
      </c>
      <c r="G1214" s="16" t="s">
        <v>1463</v>
      </c>
      <c r="H1214" s="16" t="s">
        <v>1462</v>
      </c>
      <c r="I1214" t="s">
        <v>18</v>
      </c>
    </row>
    <row r="1215" spans="1:9" ht="12.75">
      <c r="A1215" t="str">
        <f>CONCATENATE("T2-",YEAR(B1215))</f>
        <v>T2-2009</v>
      </c>
      <c r="B1215" s="14">
        <f t="shared" si="75"/>
        <v>39904</v>
      </c>
      <c r="C1215" s="14">
        <f t="shared" si="76"/>
        <v>39994</v>
      </c>
      <c r="D1215" s="14" t="str">
        <f t="shared" si="77"/>
        <v>PIB - Valor Añad</v>
      </c>
      <c r="F1215" s="13">
        <v>29512478</v>
      </c>
      <c r="G1215" s="16" t="s">
        <v>1463</v>
      </c>
      <c r="H1215" s="16" t="s">
        <v>1462</v>
      </c>
      <c r="I1215" t="s">
        <v>18</v>
      </c>
    </row>
    <row r="1216" spans="1:9" ht="12.75">
      <c r="A1216" t="str">
        <f>CONCATENATE("T3-",YEAR(B1216))</f>
        <v>T3-2009</v>
      </c>
      <c r="B1216" s="14">
        <f t="shared" si="75"/>
        <v>39995</v>
      </c>
      <c r="C1216" s="14">
        <f t="shared" si="76"/>
        <v>40086</v>
      </c>
      <c r="D1216" s="14" t="str">
        <f t="shared" si="77"/>
        <v>PIB - Valor Añad</v>
      </c>
      <c r="F1216" s="13">
        <v>29401665</v>
      </c>
      <c r="G1216" s="16" t="s">
        <v>1463</v>
      </c>
      <c r="H1216" s="16" t="s">
        <v>1462</v>
      </c>
      <c r="I1216" t="s">
        <v>18</v>
      </c>
    </row>
    <row r="1217" spans="1:9" ht="12.75">
      <c r="A1217" t="str">
        <f>CONCATENATE("T4-",YEAR(B1217))</f>
        <v>T4-2009</v>
      </c>
      <c r="B1217" s="14">
        <f t="shared" si="75"/>
        <v>40087</v>
      </c>
      <c r="C1217" s="14">
        <f t="shared" si="76"/>
        <v>40178</v>
      </c>
      <c r="D1217" s="14" t="str">
        <f t="shared" si="77"/>
        <v>PIB - Valor Añad</v>
      </c>
      <c r="F1217" s="13">
        <v>28945689</v>
      </c>
      <c r="G1217" s="16" t="s">
        <v>1463</v>
      </c>
      <c r="H1217" s="16" t="s">
        <v>1462</v>
      </c>
      <c r="I1217" t="s">
        <v>18</v>
      </c>
    </row>
    <row r="1218" spans="1:9" ht="12.75">
      <c r="A1218" t="str">
        <f>CONCATENATE("T1-",YEAR(B1218))</f>
        <v>T1-2010</v>
      </c>
      <c r="B1218" s="14">
        <f t="shared" si="75"/>
        <v>40179</v>
      </c>
      <c r="C1218" s="14">
        <f t="shared" si="76"/>
        <v>40268</v>
      </c>
      <c r="D1218" s="14" t="str">
        <f t="shared" si="77"/>
        <v>PIB - Valor Añad</v>
      </c>
      <c r="F1218" s="13">
        <v>28757975</v>
      </c>
      <c r="G1218" s="16" t="s">
        <v>1463</v>
      </c>
      <c r="H1218" s="16" t="s">
        <v>1462</v>
      </c>
      <c r="I1218" t="s">
        <v>18</v>
      </c>
    </row>
    <row r="1219" spans="1:9" ht="12.75">
      <c r="A1219" t="str">
        <f>CONCATENATE("T2-",YEAR(B1219))</f>
        <v>T2-2010</v>
      </c>
      <c r="B1219" s="14">
        <f t="shared" si="75"/>
        <v>40269</v>
      </c>
      <c r="C1219" s="14">
        <f t="shared" si="76"/>
        <v>40359</v>
      </c>
      <c r="D1219" s="14" t="str">
        <f t="shared" si="77"/>
        <v>PIB - Valor Añad</v>
      </c>
      <c r="F1219" s="13">
        <v>28673635</v>
      </c>
      <c r="G1219" s="16" t="s">
        <v>1463</v>
      </c>
      <c r="H1219" s="16" t="s">
        <v>1462</v>
      </c>
      <c r="I1219" t="s">
        <v>18</v>
      </c>
    </row>
    <row r="1220" spans="1:9" ht="12.75">
      <c r="A1220" t="str">
        <f>CONCATENATE("T3-",YEAR(B1220))</f>
        <v>T3-2010</v>
      </c>
      <c r="B1220" s="14">
        <f t="shared" si="75"/>
        <v>40360</v>
      </c>
      <c r="C1220" s="14">
        <f t="shared" si="76"/>
        <v>40451</v>
      </c>
      <c r="D1220" s="14" t="str">
        <f t="shared" si="77"/>
        <v>PIB - Valor Añad</v>
      </c>
      <c r="F1220" s="13">
        <v>28460459</v>
      </c>
      <c r="G1220" s="16" t="s">
        <v>1463</v>
      </c>
      <c r="H1220" s="16" t="s">
        <v>1462</v>
      </c>
      <c r="I1220" t="s">
        <v>18</v>
      </c>
    </row>
    <row r="1221" spans="1:9" ht="12.75">
      <c r="A1221" t="str">
        <f>CONCATENATE("T4-",YEAR(B1221))</f>
        <v>T4-2010</v>
      </c>
      <c r="B1221" s="14">
        <f t="shared" si="75"/>
        <v>40452</v>
      </c>
      <c r="C1221" s="14">
        <f t="shared" si="76"/>
        <v>40543</v>
      </c>
      <c r="D1221" s="14" t="str">
        <f t="shared" si="77"/>
        <v>PIB - Valor Añad</v>
      </c>
      <c r="F1221" s="13">
        <v>28878140</v>
      </c>
      <c r="G1221" s="16" t="s">
        <v>1463</v>
      </c>
      <c r="H1221" s="16" t="s">
        <v>1462</v>
      </c>
      <c r="I1221" t="s">
        <v>18</v>
      </c>
    </row>
    <row r="1222" spans="1:9" ht="12.75">
      <c r="A1222" t="str">
        <f>CONCATENATE("T1-",YEAR(B1222))</f>
        <v>T1-2011</v>
      </c>
      <c r="B1222" s="14">
        <f t="shared" si="75"/>
        <v>40544</v>
      </c>
      <c r="C1222" s="14">
        <f t="shared" si="76"/>
        <v>40633</v>
      </c>
      <c r="D1222" s="14" t="str">
        <f t="shared" si="77"/>
        <v>PIB - Valor Añad</v>
      </c>
      <c r="F1222" s="13">
        <v>29059141</v>
      </c>
      <c r="G1222" s="16" t="s">
        <v>1463</v>
      </c>
      <c r="H1222" s="16" t="s">
        <v>1462</v>
      </c>
      <c r="I1222" t="s">
        <v>18</v>
      </c>
    </row>
    <row r="1223" spans="1:9" ht="12.75">
      <c r="A1223" t="str">
        <f>CONCATENATE("T2-",YEAR(B1223))</f>
        <v>T2-2011</v>
      </c>
      <c r="B1223" s="14">
        <f t="shared" si="75"/>
        <v>40634</v>
      </c>
      <c r="C1223" s="14">
        <f t="shared" si="76"/>
        <v>40724</v>
      </c>
      <c r="D1223" s="14" t="str">
        <f t="shared" si="77"/>
        <v>PIB - Valor Añad</v>
      </c>
      <c r="F1223" s="13">
        <v>29057326</v>
      </c>
      <c r="G1223" s="16" t="s">
        <v>1463</v>
      </c>
      <c r="H1223" s="16" t="s">
        <v>1462</v>
      </c>
      <c r="I1223" t="s">
        <v>18</v>
      </c>
    </row>
    <row r="1224" spans="1:9" ht="12.75">
      <c r="A1224" t="str">
        <f>CONCATENATE("T3-",YEAR(B1224))</f>
        <v>T3-2011</v>
      </c>
      <c r="B1224" s="14">
        <f t="shared" si="75"/>
        <v>40725</v>
      </c>
      <c r="C1224" s="14">
        <f t="shared" si="76"/>
        <v>40816</v>
      </c>
      <c r="D1224" s="14" t="str">
        <f t="shared" si="77"/>
        <v>PIB - Valor Añad</v>
      </c>
      <c r="F1224" s="13">
        <v>28982831</v>
      </c>
      <c r="G1224" s="16" t="s">
        <v>1463</v>
      </c>
      <c r="H1224" s="16" t="s">
        <v>1462</v>
      </c>
      <c r="I1224" t="s">
        <v>18</v>
      </c>
    </row>
    <row r="1225" spans="1:9" ht="12.75">
      <c r="A1225" t="str">
        <f>CONCATENATE("T4-",YEAR(B1225))</f>
        <v>T4-2011</v>
      </c>
      <c r="B1225" s="14">
        <f t="shared" si="75"/>
        <v>40817</v>
      </c>
      <c r="C1225" s="14">
        <f t="shared" si="76"/>
        <v>40908</v>
      </c>
      <c r="D1225" s="14" t="str">
        <f t="shared" si="77"/>
        <v>PIB - Valor Añad</v>
      </c>
      <c r="F1225" s="13">
        <v>29288251</v>
      </c>
      <c r="G1225" s="16" t="s">
        <v>1463</v>
      </c>
      <c r="H1225" s="16" t="s">
        <v>1462</v>
      </c>
      <c r="I1225" t="s">
        <v>18</v>
      </c>
    </row>
    <row r="1226" spans="1:9" ht="12.75">
      <c r="A1226" t="str">
        <f>CONCATENATE("T1-",YEAR(B1226))</f>
        <v>T1-2012</v>
      </c>
      <c r="B1226" s="14">
        <f t="shared" si="75"/>
        <v>40909</v>
      </c>
      <c r="C1226" s="14">
        <f t="shared" si="76"/>
        <v>40999</v>
      </c>
      <c r="D1226" s="14" t="str">
        <f t="shared" si="77"/>
        <v>PIB - Valor Añad</v>
      </c>
      <c r="F1226" s="13">
        <v>28872906</v>
      </c>
      <c r="G1226" s="16" t="s">
        <v>1463</v>
      </c>
      <c r="H1226" s="16" t="s">
        <v>1462</v>
      </c>
      <c r="I1226" t="s">
        <v>18</v>
      </c>
    </row>
    <row r="1227" spans="1:9" ht="12.75">
      <c r="A1227" t="str">
        <f>CONCATENATE("T2-",YEAR(B1227))</f>
        <v>T2-2012</v>
      </c>
      <c r="B1227" s="14">
        <f t="shared" si="75"/>
        <v>41000</v>
      </c>
      <c r="C1227" s="14">
        <f t="shared" si="76"/>
        <v>41090</v>
      </c>
      <c r="D1227" s="14" t="str">
        <f t="shared" si="77"/>
        <v>PIB - Valor Añad</v>
      </c>
      <c r="F1227" s="13">
        <v>28813270</v>
      </c>
      <c r="G1227" s="16" t="s">
        <v>1463</v>
      </c>
      <c r="H1227" s="16" t="s">
        <v>1462</v>
      </c>
      <c r="I1227" t="s">
        <v>18</v>
      </c>
    </row>
    <row r="1228" spans="1:9" ht="12.75">
      <c r="A1228" t="str">
        <f>CONCATENATE("T3-",YEAR(B1228))</f>
        <v>T3-2012</v>
      </c>
      <c r="B1228" s="14">
        <f t="shared" si="75"/>
        <v>41091</v>
      </c>
      <c r="C1228" s="14">
        <f t="shared" si="76"/>
        <v>41182</v>
      </c>
      <c r="D1228" s="14" t="str">
        <f t="shared" si="77"/>
        <v>PIB - Valor Añad</v>
      </c>
      <c r="F1228" s="13">
        <v>28460760</v>
      </c>
      <c r="G1228" s="16" t="s">
        <v>1463</v>
      </c>
      <c r="H1228" s="16" t="s">
        <v>1462</v>
      </c>
      <c r="I1228" t="s">
        <v>18</v>
      </c>
    </row>
    <row r="1229" spans="1:9" ht="12.75">
      <c r="A1229" t="str">
        <f>CONCATENATE("T4-",YEAR(B1229))</f>
        <v>T4-2012</v>
      </c>
      <c r="B1229" s="14">
        <f t="shared" si="75"/>
        <v>41183</v>
      </c>
      <c r="C1229" s="14">
        <f t="shared" si="76"/>
        <v>41274</v>
      </c>
      <c r="D1229" s="14" t="str">
        <f t="shared" si="77"/>
        <v>PIB - Valor Añad</v>
      </c>
      <c r="F1229" s="13">
        <v>28027319</v>
      </c>
      <c r="G1229" s="16" t="s">
        <v>1463</v>
      </c>
      <c r="H1229" s="16" t="s">
        <v>1462</v>
      </c>
      <c r="I1229" t="s">
        <v>18</v>
      </c>
    </row>
    <row r="1230" spans="1:9" ht="12.75">
      <c r="A1230" t="str">
        <f>CONCATENATE("T1-",YEAR(B1230))</f>
        <v>T1-2013</v>
      </c>
      <c r="B1230" s="14">
        <f t="shared" si="75"/>
        <v>41275</v>
      </c>
      <c r="C1230" s="14">
        <f t="shared" si="76"/>
        <v>41364</v>
      </c>
      <c r="D1230" s="14" t="str">
        <f t="shared" si="77"/>
        <v>PIB - Valor Añad</v>
      </c>
      <c r="F1230" s="13">
        <v>27970328</v>
      </c>
      <c r="G1230" s="16" t="s">
        <v>1463</v>
      </c>
      <c r="H1230" s="16" t="s">
        <v>1462</v>
      </c>
      <c r="I1230" t="s">
        <v>18</v>
      </c>
    </row>
    <row r="1231" spans="1:9" ht="12.75">
      <c r="A1231" t="str">
        <f>CONCATENATE("T2-",YEAR(B1231))</f>
        <v>T2-2013</v>
      </c>
      <c r="B1231" s="14">
        <f t="shared" si="75"/>
        <v>41365</v>
      </c>
      <c r="C1231" s="14">
        <f t="shared" si="76"/>
        <v>41455</v>
      </c>
      <c r="D1231" s="14" t="str">
        <f t="shared" si="77"/>
        <v>PIB - Valor Añad</v>
      </c>
      <c r="F1231" s="13">
        <v>27993833</v>
      </c>
      <c r="G1231" s="16" t="s">
        <v>1463</v>
      </c>
      <c r="H1231" s="16" t="s">
        <v>1462</v>
      </c>
      <c r="I1231" t="s">
        <v>18</v>
      </c>
    </row>
    <row r="1232" spans="1:9" ht="12.75">
      <c r="A1232" t="str">
        <f>CONCATENATE("T3-",YEAR(B1232))</f>
        <v>T3-2013</v>
      </c>
      <c r="B1232" s="14">
        <f t="shared" si="75"/>
        <v>41456</v>
      </c>
      <c r="C1232" s="14">
        <f t="shared" si="76"/>
        <v>41547</v>
      </c>
      <c r="D1232" s="14" t="str">
        <f t="shared" si="77"/>
        <v>PIB - Valor Añad</v>
      </c>
      <c r="F1232" s="13">
        <v>27865401</v>
      </c>
      <c r="G1232" s="16" t="s">
        <v>1463</v>
      </c>
      <c r="H1232" s="16" t="s">
        <v>1462</v>
      </c>
      <c r="I1232" t="s">
        <v>18</v>
      </c>
    </row>
    <row r="1233" spans="1:9" ht="12.75">
      <c r="A1233" t="str">
        <f>CONCATENATE("T4-",YEAR(B1233))</f>
        <v>T4-2013</v>
      </c>
      <c r="B1233" s="14">
        <f t="shared" si="75"/>
        <v>41548</v>
      </c>
      <c r="C1233" s="14">
        <f t="shared" si="76"/>
        <v>41639</v>
      </c>
      <c r="D1233" s="14" t="str">
        <f t="shared" si="77"/>
        <v>PIB - Valor Añad</v>
      </c>
      <c r="F1233" s="13">
        <v>27677571</v>
      </c>
      <c r="G1233" s="16" t="s">
        <v>1463</v>
      </c>
      <c r="H1233" s="16" t="s">
        <v>1462</v>
      </c>
      <c r="I1233" t="s">
        <v>18</v>
      </c>
    </row>
    <row r="1234" spans="1:9" ht="12.75">
      <c r="A1234" t="str">
        <f>CONCATENATE("T1-",YEAR(B1234))</f>
        <v>T1-2014</v>
      </c>
      <c r="B1234" s="14">
        <f t="shared" si="75"/>
        <v>41640</v>
      </c>
      <c r="C1234" s="14">
        <f t="shared" si="76"/>
        <v>41729</v>
      </c>
      <c r="D1234" s="14" t="str">
        <f t="shared" si="77"/>
        <v>PIB - Valor Añad</v>
      </c>
      <c r="F1234" s="13">
        <v>27951601</v>
      </c>
      <c r="G1234" s="16" t="s">
        <v>1463</v>
      </c>
      <c r="H1234" s="16" t="s">
        <v>1462</v>
      </c>
      <c r="I1234" t="s">
        <v>18</v>
      </c>
    </row>
    <row r="1235" spans="1:9" ht="12.75">
      <c r="A1235" t="str">
        <f>CONCATENATE("T2-",YEAR(B1235))</f>
        <v>T2-2014</v>
      </c>
      <c r="B1235" s="14">
        <f t="shared" si="75"/>
        <v>41730</v>
      </c>
      <c r="C1235" s="14">
        <f t="shared" si="76"/>
        <v>41820</v>
      </c>
      <c r="D1235" s="14" t="str">
        <f t="shared" si="77"/>
        <v>PIB - Valor Añad</v>
      </c>
      <c r="F1235" s="13">
        <v>28294886</v>
      </c>
      <c r="G1235" s="16" t="s">
        <v>1463</v>
      </c>
      <c r="H1235" s="16" t="s">
        <v>1462</v>
      </c>
      <c r="I1235" t="s">
        <v>18</v>
      </c>
    </row>
    <row r="1236" spans="1:9" ht="12.75">
      <c r="A1236" t="str">
        <f>CONCATENATE("T3-",YEAR(B1236))</f>
        <v>T3-2014</v>
      </c>
      <c r="B1236" s="14">
        <f t="shared" si="75"/>
        <v>41821</v>
      </c>
      <c r="C1236" s="14">
        <f t="shared" si="76"/>
        <v>41912</v>
      </c>
      <c r="D1236" s="14" t="str">
        <f t="shared" si="77"/>
        <v>PIB - Valor Añad</v>
      </c>
      <c r="F1236" s="13">
        <v>28074161</v>
      </c>
      <c r="G1236" s="16" t="s">
        <v>1463</v>
      </c>
      <c r="H1236" s="16" t="s">
        <v>1462</v>
      </c>
      <c r="I1236" t="s">
        <v>18</v>
      </c>
    </row>
    <row r="1237" spans="1:9" ht="12.75">
      <c r="A1237" t="str">
        <f>CONCATENATE("T4-",YEAR(B1237))</f>
        <v>T4-2014</v>
      </c>
      <c r="B1237" s="14">
        <f t="shared" si="75"/>
        <v>41913</v>
      </c>
      <c r="C1237" s="14">
        <f t="shared" si="76"/>
        <v>42004</v>
      </c>
      <c r="D1237" s="14" t="str">
        <f t="shared" si="77"/>
        <v>PIB - Valor Añad</v>
      </c>
      <c r="F1237" s="13">
        <v>28381923</v>
      </c>
      <c r="G1237" s="16" t="s">
        <v>1463</v>
      </c>
      <c r="H1237" s="16" t="s">
        <v>1462</v>
      </c>
      <c r="I1237" t="s">
        <v>18</v>
      </c>
    </row>
    <row r="1238" spans="1:9" ht="12.75">
      <c r="A1238" t="str">
        <f>CONCATENATE("T1-",YEAR(B1238))</f>
        <v>T1-2015</v>
      </c>
      <c r="B1238" s="14">
        <f t="shared" si="75"/>
        <v>42005</v>
      </c>
      <c r="C1238" s="14">
        <f t="shared" si="76"/>
        <v>42094</v>
      </c>
      <c r="D1238" s="14" t="str">
        <f t="shared" si="77"/>
        <v>PIB - Valor Añad</v>
      </c>
      <c r="F1238" s="13">
        <v>28970810</v>
      </c>
      <c r="G1238" s="16" t="s">
        <v>1463</v>
      </c>
      <c r="H1238" s="16" t="s">
        <v>1462</v>
      </c>
      <c r="I1238" t="s">
        <v>18</v>
      </c>
    </row>
    <row r="1239" spans="1:9" ht="12.75">
      <c r="A1239" t="str">
        <f>CONCATENATE("T2-",YEAR(B1239))</f>
        <v>T2-2015</v>
      </c>
      <c r="B1239" s="14">
        <f t="shared" si="75"/>
        <v>42095</v>
      </c>
      <c r="C1239" s="14">
        <f t="shared" si="76"/>
        <v>42185</v>
      </c>
      <c r="D1239" s="14" t="str">
        <f t="shared" si="77"/>
        <v>PIB - Valor Añad</v>
      </c>
      <c r="F1239" s="13">
        <v>29137869</v>
      </c>
      <c r="G1239" s="16" t="s">
        <v>1463</v>
      </c>
      <c r="H1239" s="16" t="s">
        <v>1462</v>
      </c>
      <c r="I1239" t="s">
        <v>18</v>
      </c>
    </row>
    <row r="1240" spans="1:9" ht="12.75">
      <c r="A1240" t="str">
        <f>CONCATENATE("T3-",YEAR(B1240))</f>
        <v>T3-2015</v>
      </c>
      <c r="B1240" s="14">
        <f t="shared" si="75"/>
        <v>42186</v>
      </c>
      <c r="C1240" s="14">
        <f t="shared" si="76"/>
        <v>42277</v>
      </c>
      <c r="D1240" s="14" t="str">
        <f t="shared" si="77"/>
        <v>PIB - Valor Añad</v>
      </c>
      <c r="F1240" s="13">
        <v>29237034</v>
      </c>
      <c r="G1240" s="16" t="s">
        <v>1463</v>
      </c>
      <c r="H1240" s="16" t="s">
        <v>1462</v>
      </c>
      <c r="I1240" t="s">
        <v>18</v>
      </c>
    </row>
    <row r="1241" spans="1:9" ht="12.75">
      <c r="A1241" t="str">
        <f>CONCATENATE("T4-",YEAR(B1241))</f>
        <v>T4-2015</v>
      </c>
      <c r="B1241" s="14">
        <f t="shared" si="75"/>
        <v>42278</v>
      </c>
      <c r="C1241" s="14">
        <f t="shared" si="76"/>
        <v>42369</v>
      </c>
      <c r="D1241" s="14" t="str">
        <f t="shared" si="77"/>
        <v>PIB - Valor Añad</v>
      </c>
      <c r="F1241" s="13">
        <v>29646099</v>
      </c>
      <c r="G1241" s="16" t="s">
        <v>1463</v>
      </c>
      <c r="H1241" s="16" t="s">
        <v>1462</v>
      </c>
      <c r="I1241" t="s">
        <v>18</v>
      </c>
    </row>
    <row r="1242" spans="1:9" ht="12.75">
      <c r="A1242" t="str">
        <f>CONCATENATE("T1-",YEAR(B1242))</f>
        <v>T1-2016</v>
      </c>
      <c r="B1242" s="14">
        <f t="shared" si="75"/>
        <v>42370</v>
      </c>
      <c r="C1242" s="14">
        <f t="shared" si="76"/>
        <v>42460</v>
      </c>
      <c r="D1242" s="14" t="str">
        <f t="shared" si="77"/>
        <v>PIB - Valor Añad</v>
      </c>
      <c r="F1242" s="13">
        <v>29942979</v>
      </c>
      <c r="G1242" s="16" t="s">
        <v>1463</v>
      </c>
      <c r="H1242" s="16" t="s">
        <v>1462</v>
      </c>
      <c r="I1242" t="s">
        <v>18</v>
      </c>
    </row>
    <row r="1243" spans="1:9" ht="12.75">
      <c r="A1243" t="str">
        <f>CONCATENATE("T2-",YEAR(B1243))</f>
        <v>T2-2016</v>
      </c>
      <c r="B1243" s="14">
        <f t="shared" si="75"/>
        <v>42461</v>
      </c>
      <c r="C1243" s="14">
        <f t="shared" si="76"/>
        <v>42551</v>
      </c>
      <c r="D1243" s="14" t="str">
        <f t="shared" si="77"/>
        <v>PIB - Valor Añad</v>
      </c>
      <c r="F1243" s="13">
        <v>30421808</v>
      </c>
      <c r="G1243" s="16" t="s">
        <v>1463</v>
      </c>
      <c r="H1243" s="16" t="s">
        <v>1462</v>
      </c>
      <c r="I1243" t="s">
        <v>18</v>
      </c>
    </row>
    <row r="1244" spans="1:9" ht="12.75">
      <c r="A1244" t="str">
        <f>CONCATENATE("T3-",YEAR(B1244))</f>
        <v>T3-2016</v>
      </c>
      <c r="B1244" s="14">
        <f t="shared" si="75"/>
        <v>42552</v>
      </c>
      <c r="C1244" s="14">
        <f t="shared" si="76"/>
        <v>42643</v>
      </c>
      <c r="D1244" s="14" t="str">
        <f t="shared" si="77"/>
        <v>PIB - Valor Añad</v>
      </c>
      <c r="F1244" s="13">
        <v>30360212</v>
      </c>
      <c r="G1244" s="16" t="s">
        <v>1463</v>
      </c>
      <c r="H1244" s="16" t="s">
        <v>1462</v>
      </c>
      <c r="I1244" t="s">
        <v>18</v>
      </c>
    </row>
    <row r="1245" spans="1:9" ht="12.75">
      <c r="A1245" t="str">
        <f>CONCATENATE("T4-",YEAR(B1245))</f>
        <v>T4-2016</v>
      </c>
      <c r="B1245" s="14">
        <f t="shared" si="75"/>
        <v>42644</v>
      </c>
      <c r="C1245" s="14">
        <f t="shared" si="76"/>
        <v>42735</v>
      </c>
      <c r="D1245" s="14" t="str">
        <f t="shared" si="77"/>
        <v>PIB - Valor Añad</v>
      </c>
      <c r="F1245" s="13">
        <v>30788944</v>
      </c>
      <c r="G1245" s="16" t="s">
        <v>1463</v>
      </c>
      <c r="H1245" s="16" t="s">
        <v>1462</v>
      </c>
      <c r="I1245" t="s">
        <v>18</v>
      </c>
    </row>
    <row r="1246" spans="1:9" ht="12.75">
      <c r="A1246" t="str">
        <f>CONCATENATE("T1-",YEAR(B1246))</f>
        <v>T1-2017</v>
      </c>
      <c r="B1246" s="14">
        <f t="shared" si="75"/>
        <v>42736</v>
      </c>
      <c r="C1246" s="14">
        <f t="shared" si="76"/>
        <v>42825</v>
      </c>
      <c r="D1246" s="14" t="str">
        <f t="shared" si="77"/>
        <v>PIB - Valor Añad</v>
      </c>
      <c r="F1246" s="13">
        <v>31276998</v>
      </c>
      <c r="G1246" s="16" t="s">
        <v>1463</v>
      </c>
      <c r="H1246" s="16" t="s">
        <v>1462</v>
      </c>
      <c r="I1246" t="s">
        <v>18</v>
      </c>
    </row>
    <row r="1247" spans="1:9" ht="12.75">
      <c r="A1247" t="str">
        <f>CONCATENATE("T2-",YEAR(B1247))</f>
        <v>T2-2017</v>
      </c>
      <c r="B1247" s="14">
        <f t="shared" si="75"/>
        <v>42826</v>
      </c>
      <c r="C1247" s="14">
        <f t="shared" si="76"/>
        <v>42916</v>
      </c>
      <c r="D1247" s="14" t="str">
        <f t="shared" si="77"/>
        <v>PIB - Valor Añad</v>
      </c>
      <c r="F1247" s="13">
        <v>31692587</v>
      </c>
      <c r="G1247" s="16" t="s">
        <v>1463</v>
      </c>
      <c r="H1247" s="16" t="s">
        <v>1462</v>
      </c>
      <c r="I1247" t="s">
        <v>18</v>
      </c>
    </row>
    <row r="1248" spans="1:9" ht="12.75">
      <c r="A1248" t="str">
        <f>CONCATENATE("T3-",YEAR(B1248))</f>
        <v>T3-2017</v>
      </c>
      <c r="B1248" s="14">
        <f t="shared" si="75"/>
        <v>42917</v>
      </c>
      <c r="C1248" s="14">
        <f t="shared" si="76"/>
        <v>43008</v>
      </c>
      <c r="D1248" s="14" t="str">
        <f t="shared" si="77"/>
        <v>PIB - Valor Añad</v>
      </c>
      <c r="F1248" s="13">
        <v>32128944</v>
      </c>
      <c r="G1248" s="16" t="s">
        <v>1463</v>
      </c>
      <c r="H1248" s="16" t="s">
        <v>1462</v>
      </c>
      <c r="I1248" t="s">
        <v>18</v>
      </c>
    </row>
    <row r="1249" spans="1:9" ht="12.75">
      <c r="A1249" t="str">
        <f>CONCATENATE("T4-",YEAR(B1249))</f>
        <v>T4-2017</v>
      </c>
      <c r="B1249" s="14">
        <f t="shared" si="75"/>
        <v>43009</v>
      </c>
      <c r="C1249" s="14">
        <f t="shared" si="76"/>
        <v>43100</v>
      </c>
      <c r="D1249" s="14" t="str">
        <f t="shared" si="77"/>
        <v>PIB - Valor Añad</v>
      </c>
      <c r="F1249" s="13">
        <v>32214712</v>
      </c>
      <c r="G1249" s="16" t="s">
        <v>1463</v>
      </c>
      <c r="H1249" s="16" t="s">
        <v>1462</v>
      </c>
      <c r="I1249" t="s">
        <v>18</v>
      </c>
    </row>
    <row r="1250" spans="1:9" ht="12.75">
      <c r="A1250" t="str">
        <f>CONCATENATE("T1-",YEAR(B1250))</f>
        <v>T1-2018</v>
      </c>
      <c r="B1250" s="14">
        <f t="shared" si="75"/>
        <v>43101</v>
      </c>
      <c r="C1250" s="14">
        <f t="shared" si="76"/>
        <v>43190</v>
      </c>
      <c r="D1250" s="14" t="str">
        <f t="shared" si="77"/>
        <v>PIB - Valor Añad</v>
      </c>
      <c r="F1250" s="13">
        <v>32675641</v>
      </c>
      <c r="G1250" s="16" t="s">
        <v>1463</v>
      </c>
      <c r="H1250" s="16" t="s">
        <v>1462</v>
      </c>
      <c r="I1250" t="s">
        <v>18</v>
      </c>
    </row>
    <row r="1251" spans="1:9" ht="12.75">
      <c r="A1251" t="str">
        <f>CONCATENATE("T2-",YEAR(B1251))</f>
        <v>T2-2018</v>
      </c>
      <c r="B1251" s="14">
        <f t="shared" si="75"/>
        <v>43191</v>
      </c>
      <c r="C1251" s="14">
        <f t="shared" si="76"/>
        <v>43281</v>
      </c>
      <c r="D1251" s="14" t="str">
        <f t="shared" si="77"/>
        <v>PIB - Valor Añad</v>
      </c>
      <c r="F1251" s="13">
        <v>33099524</v>
      </c>
      <c r="G1251" s="16" t="s">
        <v>1463</v>
      </c>
      <c r="H1251" s="16" t="s">
        <v>1462</v>
      </c>
      <c r="I1251" t="s">
        <v>18</v>
      </c>
    </row>
    <row r="1252" spans="1:9" ht="12.75">
      <c r="A1252" t="str">
        <f>CONCATENATE("T3-",YEAR(B1252))</f>
        <v>T3-2018</v>
      </c>
      <c r="B1252" s="14">
        <f aca="true" t="shared" si="78" ref="B1252:B1261">_XLL.EDATUM(B1251,3)</f>
        <v>43282</v>
      </c>
      <c r="C1252" s="14">
        <f aca="true" t="shared" si="79" ref="C1252:C1261">_XLL.MONATSENDE(B1252,2)</f>
        <v>43373</v>
      </c>
      <c r="D1252" s="14" t="str">
        <f t="shared" si="77"/>
        <v>PIB - Valor Añad</v>
      </c>
      <c r="F1252" s="13">
        <v>33344663</v>
      </c>
      <c r="G1252" s="16" t="s">
        <v>1463</v>
      </c>
      <c r="H1252" s="16" t="s">
        <v>1462</v>
      </c>
      <c r="I1252" t="s">
        <v>18</v>
      </c>
    </row>
    <row r="1253" spans="1:9" ht="12.75">
      <c r="A1253" t="str">
        <f>CONCATENATE("T4-",YEAR(B1253))</f>
        <v>T4-2018</v>
      </c>
      <c r="B1253" s="14">
        <f t="shared" si="78"/>
        <v>43374</v>
      </c>
      <c r="C1253" s="14">
        <f t="shared" si="79"/>
        <v>43465</v>
      </c>
      <c r="D1253" s="14" t="str">
        <f t="shared" si="77"/>
        <v>PIB - Valor Añad</v>
      </c>
      <c r="F1253" s="13">
        <v>33927046</v>
      </c>
      <c r="G1253" s="16" t="s">
        <v>1463</v>
      </c>
      <c r="H1253" s="16" t="s">
        <v>1462</v>
      </c>
      <c r="I1253" t="s">
        <v>18</v>
      </c>
    </row>
    <row r="1254" spans="1:9" ht="12.75">
      <c r="A1254" t="str">
        <f>CONCATENATE("T1-",YEAR(B1254))</f>
        <v>T1-2019</v>
      </c>
      <c r="B1254" s="14">
        <f t="shared" si="78"/>
        <v>43466</v>
      </c>
      <c r="C1254" s="14">
        <f t="shared" si="79"/>
        <v>43555</v>
      </c>
      <c r="D1254" s="14" t="str">
        <f t="shared" si="77"/>
        <v>PIB - Valor Añad</v>
      </c>
      <c r="F1254" s="13">
        <v>34471184</v>
      </c>
      <c r="G1254" s="16" t="s">
        <v>1463</v>
      </c>
      <c r="H1254" s="16" t="s">
        <v>1462</v>
      </c>
      <c r="I1254" t="s">
        <v>18</v>
      </c>
    </row>
    <row r="1255" spans="1:9" ht="12.75">
      <c r="A1255" t="str">
        <f>CONCATENATE("T2-",YEAR(B1255))</f>
        <v>T2-2019</v>
      </c>
      <c r="B1255" s="14">
        <f t="shared" si="78"/>
        <v>43556</v>
      </c>
      <c r="C1255" s="14">
        <f t="shared" si="79"/>
        <v>43646</v>
      </c>
      <c r="D1255" s="14" t="str">
        <f t="shared" si="77"/>
        <v>PIB - Valor Añad</v>
      </c>
      <c r="F1255" s="13">
        <v>34558251</v>
      </c>
      <c r="G1255" s="16" t="s">
        <v>1463</v>
      </c>
      <c r="H1255" s="16" t="s">
        <v>1462</v>
      </c>
      <c r="I1255" t="s">
        <v>18</v>
      </c>
    </row>
    <row r="1256" spans="1:9" ht="12.75">
      <c r="A1256" t="str">
        <f>CONCATENATE("T3-",YEAR(B1256))</f>
        <v>T3-2019</v>
      </c>
      <c r="B1256" s="14">
        <f t="shared" si="78"/>
        <v>43647</v>
      </c>
      <c r="C1256" s="14">
        <f t="shared" si="79"/>
        <v>43738</v>
      </c>
      <c r="D1256" s="14" t="str">
        <f t="shared" si="77"/>
        <v>PIB - Valor Añad</v>
      </c>
      <c r="F1256" s="13">
        <v>34331728</v>
      </c>
      <c r="G1256" s="16" t="s">
        <v>1463</v>
      </c>
      <c r="H1256" s="16" t="s">
        <v>1462</v>
      </c>
      <c r="I1256" t="s">
        <v>18</v>
      </c>
    </row>
    <row r="1257" spans="1:9" ht="12.75">
      <c r="A1257" t="str">
        <f>CONCATENATE("T4-",YEAR(B1257))</f>
        <v>T4-2019</v>
      </c>
      <c r="B1257" s="14">
        <f t="shared" si="78"/>
        <v>43739</v>
      </c>
      <c r="C1257" s="14">
        <f t="shared" si="79"/>
        <v>43830</v>
      </c>
      <c r="D1257" s="14" t="str">
        <f t="shared" si="77"/>
        <v>PIB - Valor Añad</v>
      </c>
      <c r="F1257" s="13">
        <v>34737834</v>
      </c>
      <c r="G1257" s="16" t="s">
        <v>1463</v>
      </c>
      <c r="H1257" s="16" t="s">
        <v>1462</v>
      </c>
      <c r="I1257" t="s">
        <v>18</v>
      </c>
    </row>
    <row r="1258" spans="1:9" ht="12.75">
      <c r="A1258" t="str">
        <f>CONCATENATE("T1-",YEAR(B1258))</f>
        <v>T1-2020</v>
      </c>
      <c r="B1258" s="14">
        <f t="shared" si="78"/>
        <v>43831</v>
      </c>
      <c r="C1258" s="14">
        <f t="shared" si="79"/>
        <v>43921</v>
      </c>
      <c r="D1258" s="14" t="str">
        <f t="shared" si="77"/>
        <v>PIB - Valor Añad</v>
      </c>
      <c r="F1258" s="13">
        <v>33408695</v>
      </c>
      <c r="G1258" s="16" t="s">
        <v>1463</v>
      </c>
      <c r="H1258" s="16" t="s">
        <v>1462</v>
      </c>
      <c r="I1258" t="s">
        <v>18</v>
      </c>
    </row>
    <row r="1259" spans="1:9" ht="12.75">
      <c r="A1259" t="str">
        <f>CONCATENATE("T2-",YEAR(B1259))</f>
        <v>T2-2020</v>
      </c>
      <c r="B1259" s="14">
        <f t="shared" si="78"/>
        <v>43922</v>
      </c>
      <c r="C1259" s="14">
        <f t="shared" si="79"/>
        <v>44012</v>
      </c>
      <c r="D1259" s="14" t="str">
        <f t="shared" si="77"/>
        <v>PIB - Valor Añad</v>
      </c>
      <c r="F1259" s="13">
        <v>27889739</v>
      </c>
      <c r="G1259" s="16" t="s">
        <v>1463</v>
      </c>
      <c r="H1259" s="16" t="s">
        <v>1462</v>
      </c>
      <c r="I1259" t="s">
        <v>18</v>
      </c>
    </row>
    <row r="1260" spans="1:9" ht="12.75">
      <c r="A1260" t="str">
        <f>CONCATENATE("T3-",YEAR(B1260))</f>
        <v>T3-2020</v>
      </c>
      <c r="B1260" s="14">
        <f t="shared" si="78"/>
        <v>44013</v>
      </c>
      <c r="C1260" s="14">
        <f t="shared" si="79"/>
        <v>44104</v>
      </c>
      <c r="D1260" s="14" t="str">
        <f t="shared" si="77"/>
        <v>PIB - Valor Añad</v>
      </c>
      <c r="F1260" t="s">
        <v>1440</v>
      </c>
      <c r="G1260" s="16" t="s">
        <v>1463</v>
      </c>
      <c r="H1260" s="16" t="s">
        <v>1462</v>
      </c>
      <c r="I1260" t="s">
        <v>18</v>
      </c>
    </row>
    <row r="1261" spans="1:9" ht="12.75">
      <c r="A1261" t="str">
        <f>CONCATENATE("T4-",YEAR(B1261))</f>
        <v>T4-2020</v>
      </c>
      <c r="B1261" s="14">
        <f t="shared" si="78"/>
        <v>44105</v>
      </c>
      <c r="C1261" s="14">
        <f t="shared" si="79"/>
        <v>44196</v>
      </c>
      <c r="D1261" s="14" t="str">
        <f t="shared" si="77"/>
        <v>PIB - Valor Añad</v>
      </c>
      <c r="F1261" t="s">
        <v>1440</v>
      </c>
      <c r="G1261" s="16" t="s">
        <v>1463</v>
      </c>
      <c r="H1261" s="16" t="s">
        <v>1462</v>
      </c>
      <c r="I1261" t="s">
        <v>18</v>
      </c>
    </row>
    <row r="1262" spans="1:9" ht="12.75">
      <c r="A1262" t="str">
        <f>CONCATENATE("T1-",YEAR(B1262))</f>
        <v>T1-2000</v>
      </c>
      <c r="B1262" s="14">
        <v>36526</v>
      </c>
      <c r="C1262" s="14">
        <f>_XLL.MONATSENDE(B1262,2)</f>
        <v>36616</v>
      </c>
      <c r="D1262" s="14" t="str">
        <f t="shared" si="77"/>
        <v>PIB - Impuestos </v>
      </c>
      <c r="F1262" s="13">
        <v>1779761</v>
      </c>
      <c r="G1262" s="16" t="s">
        <v>1463</v>
      </c>
      <c r="H1262" s="16" t="s">
        <v>1462</v>
      </c>
      <c r="I1262" t="s">
        <v>19</v>
      </c>
    </row>
    <row r="1263" spans="1:9" ht="12.75">
      <c r="A1263" t="str">
        <f>CONCATENATE("T2-",YEAR(B1263))</f>
        <v>T2-2000</v>
      </c>
      <c r="B1263" s="14">
        <f>_XLL.EDATUM(B1262,3)</f>
        <v>36617</v>
      </c>
      <c r="C1263" s="14">
        <f>_XLL.MONATSENDE(B1263,2)</f>
        <v>36707</v>
      </c>
      <c r="D1263" s="14" t="str">
        <f t="shared" si="77"/>
        <v>PIB - Impuestos </v>
      </c>
      <c r="F1263" s="13">
        <v>1859904</v>
      </c>
      <c r="G1263" s="16" t="s">
        <v>1463</v>
      </c>
      <c r="H1263" s="16" t="s">
        <v>1462</v>
      </c>
      <c r="I1263" t="s">
        <v>19</v>
      </c>
    </row>
    <row r="1264" spans="1:9" ht="12.75">
      <c r="A1264" t="str">
        <f>CONCATENATE("T3-",YEAR(B1264))</f>
        <v>T3-2000</v>
      </c>
      <c r="B1264" s="14">
        <f>_XLL.EDATUM(B1263,3)</f>
        <v>36708</v>
      </c>
      <c r="C1264" s="14">
        <f>_XLL.MONATSENDE(B1264,2)</f>
        <v>36799</v>
      </c>
      <c r="D1264" s="14" t="str">
        <f t="shared" si="77"/>
        <v>PIB - Impuestos </v>
      </c>
      <c r="F1264" s="13">
        <v>1855632</v>
      </c>
      <c r="G1264" s="16" t="s">
        <v>1463</v>
      </c>
      <c r="H1264" s="16" t="s">
        <v>1462</v>
      </c>
      <c r="I1264" t="s">
        <v>19</v>
      </c>
    </row>
    <row r="1265" spans="1:9" ht="12.75">
      <c r="A1265" t="str">
        <f>CONCATENATE("T4-",YEAR(B1265))</f>
        <v>T4-2000</v>
      </c>
      <c r="B1265" s="14">
        <f>_XLL.EDATUM(B1264,3)</f>
        <v>36800</v>
      </c>
      <c r="C1265" s="14">
        <f>_XLL.MONATSENDE(B1265,2)</f>
        <v>36891</v>
      </c>
      <c r="D1265" s="14" t="str">
        <f t="shared" si="77"/>
        <v>PIB - Impuestos </v>
      </c>
      <c r="F1265" s="13">
        <v>1851665</v>
      </c>
      <c r="G1265" s="16" t="s">
        <v>1463</v>
      </c>
      <c r="H1265" s="16" t="s">
        <v>1462</v>
      </c>
      <c r="I1265" t="s">
        <v>19</v>
      </c>
    </row>
    <row r="1266" spans="1:9" ht="12.75">
      <c r="A1266" t="str">
        <f>CONCATENATE("T1-",YEAR(B1266))</f>
        <v>T1-2001</v>
      </c>
      <c r="B1266" s="14">
        <f>_XLL.EDATUM(B1265,3)</f>
        <v>36892</v>
      </c>
      <c r="C1266" s="14">
        <f>_XLL.MONATSENDE(B1266,2)</f>
        <v>36981</v>
      </c>
      <c r="D1266" s="14" t="str">
        <f t="shared" si="77"/>
        <v>PIB - Impuestos </v>
      </c>
      <c r="F1266" s="13">
        <v>1935034</v>
      </c>
      <c r="G1266" s="16" t="s">
        <v>1463</v>
      </c>
      <c r="H1266" s="16" t="s">
        <v>1462</v>
      </c>
      <c r="I1266" t="s">
        <v>19</v>
      </c>
    </row>
    <row r="1267" spans="1:9" ht="12.75">
      <c r="A1267" t="str">
        <f>CONCATENATE("T2-",YEAR(B1267))</f>
        <v>T2-2001</v>
      </c>
      <c r="B1267" s="14">
        <f>_XLL.EDATUM(B1266,3)</f>
        <v>36982</v>
      </c>
      <c r="C1267" s="14">
        <f>_XLL.MONATSENDE(B1267,2)</f>
        <v>37072</v>
      </c>
      <c r="D1267" s="14" t="str">
        <f t="shared" si="77"/>
        <v>PIB - Impuestos </v>
      </c>
      <c r="F1267" s="13">
        <v>1898961</v>
      </c>
      <c r="G1267" s="16" t="s">
        <v>1463</v>
      </c>
      <c r="H1267" s="16" t="s">
        <v>1462</v>
      </c>
      <c r="I1267" t="s">
        <v>19</v>
      </c>
    </row>
    <row r="1268" spans="1:9" ht="12.75">
      <c r="A1268" t="str">
        <f>CONCATENATE("T3-",YEAR(B1268))</f>
        <v>T3-2001</v>
      </c>
      <c r="B1268" s="14">
        <f>_XLL.EDATUM(B1267,3)</f>
        <v>37073</v>
      </c>
      <c r="C1268" s="14">
        <f>_XLL.MONATSENDE(B1268,2)</f>
        <v>37164</v>
      </c>
      <c r="D1268" s="14" t="str">
        <f t="shared" si="77"/>
        <v>PIB - Impuestos </v>
      </c>
      <c r="F1268" s="13">
        <v>1985824</v>
      </c>
      <c r="G1268" s="16" t="s">
        <v>1463</v>
      </c>
      <c r="H1268" s="16" t="s">
        <v>1462</v>
      </c>
      <c r="I1268" t="s">
        <v>19</v>
      </c>
    </row>
    <row r="1269" spans="1:9" ht="12.75">
      <c r="A1269" t="str">
        <f>CONCATENATE("T4-",YEAR(B1269))</f>
        <v>T4-2001</v>
      </c>
      <c r="B1269" s="14">
        <f>_XLL.EDATUM(B1268,3)</f>
        <v>37165</v>
      </c>
      <c r="C1269" s="14">
        <f>_XLL.MONATSENDE(B1269,2)</f>
        <v>37256</v>
      </c>
      <c r="D1269" s="14" t="str">
        <f aca="true" t="shared" si="80" ref="D1269:D1332">CONCATENATE("PIB - ",MID(I1269,1,10))</f>
        <v>PIB - Impuestos </v>
      </c>
      <c r="F1269" s="13">
        <v>2142281</v>
      </c>
      <c r="G1269" s="16" t="s">
        <v>1463</v>
      </c>
      <c r="H1269" s="16" t="s">
        <v>1462</v>
      </c>
      <c r="I1269" t="s">
        <v>19</v>
      </c>
    </row>
    <row r="1270" spans="1:9" ht="12.75">
      <c r="A1270" t="str">
        <f>CONCATENATE("T1-",YEAR(B1270))</f>
        <v>T1-2002</v>
      </c>
      <c r="B1270" s="14">
        <f>_XLL.EDATUM(B1269,3)</f>
        <v>37257</v>
      </c>
      <c r="C1270" s="14">
        <f>_XLL.MONATSENDE(B1270,2)</f>
        <v>37346</v>
      </c>
      <c r="D1270" s="14" t="str">
        <f t="shared" si="80"/>
        <v>PIB - Impuestos </v>
      </c>
      <c r="F1270" s="13">
        <v>2065865</v>
      </c>
      <c r="G1270" s="16" t="s">
        <v>1463</v>
      </c>
      <c r="H1270" s="16" t="s">
        <v>1462</v>
      </c>
      <c r="I1270" t="s">
        <v>19</v>
      </c>
    </row>
    <row r="1271" spans="1:9" ht="12.75">
      <c r="A1271" t="str">
        <f>CONCATENATE("T2-",YEAR(B1271))</f>
        <v>T2-2002</v>
      </c>
      <c r="B1271" s="14">
        <f>_XLL.EDATUM(B1270,3)</f>
        <v>37347</v>
      </c>
      <c r="C1271" s="14">
        <f>_XLL.MONATSENDE(B1271,2)</f>
        <v>37437</v>
      </c>
      <c r="D1271" s="14" t="str">
        <f t="shared" si="80"/>
        <v>PIB - Impuestos </v>
      </c>
      <c r="F1271" s="13">
        <v>2173776</v>
      </c>
      <c r="G1271" s="16" t="s">
        <v>1463</v>
      </c>
      <c r="H1271" s="16" t="s">
        <v>1462</v>
      </c>
      <c r="I1271" t="s">
        <v>19</v>
      </c>
    </row>
    <row r="1272" spans="1:9" ht="12.75">
      <c r="A1272" t="str">
        <f>CONCATENATE("T3-",YEAR(B1272))</f>
        <v>T3-2002</v>
      </c>
      <c r="B1272" s="14">
        <f aca="true" t="shared" si="81" ref="B1272:B1335">_XLL.EDATUM(B1271,3)</f>
        <v>37438</v>
      </c>
      <c r="C1272" s="14">
        <f aca="true" t="shared" si="82" ref="C1272:C1335">_XLL.MONATSENDE(B1272,2)</f>
        <v>37529</v>
      </c>
      <c r="D1272" s="14" t="str">
        <f t="shared" si="80"/>
        <v>PIB - Impuestos </v>
      </c>
      <c r="F1272" s="13">
        <v>2249625</v>
      </c>
      <c r="G1272" s="16" t="s">
        <v>1463</v>
      </c>
      <c r="H1272" s="16" t="s">
        <v>1462</v>
      </c>
      <c r="I1272" t="s">
        <v>19</v>
      </c>
    </row>
    <row r="1273" spans="1:9" ht="12.75">
      <c r="A1273" t="str">
        <f>CONCATENATE("T4-",YEAR(B1273))</f>
        <v>T4-2002</v>
      </c>
      <c r="B1273" s="14">
        <f t="shared" si="81"/>
        <v>37530</v>
      </c>
      <c r="C1273" s="14">
        <f t="shared" si="82"/>
        <v>37621</v>
      </c>
      <c r="D1273" s="14" t="str">
        <f t="shared" si="80"/>
        <v>PIB - Impuestos </v>
      </c>
      <c r="F1273" s="13">
        <v>2170932</v>
      </c>
      <c r="G1273" s="16" t="s">
        <v>1463</v>
      </c>
      <c r="H1273" s="16" t="s">
        <v>1462</v>
      </c>
      <c r="I1273" t="s">
        <v>19</v>
      </c>
    </row>
    <row r="1274" spans="1:9" ht="12.75">
      <c r="A1274" t="str">
        <f>CONCATENATE("T1-",YEAR(B1274))</f>
        <v>T1-2003</v>
      </c>
      <c r="B1274" s="14">
        <f t="shared" si="81"/>
        <v>37622</v>
      </c>
      <c r="C1274" s="14">
        <f t="shared" si="82"/>
        <v>37711</v>
      </c>
      <c r="D1274" s="14" t="str">
        <f t="shared" si="80"/>
        <v>PIB - Impuestos </v>
      </c>
      <c r="F1274" s="13">
        <v>2370770</v>
      </c>
      <c r="G1274" s="16" t="s">
        <v>1463</v>
      </c>
      <c r="H1274" s="16" t="s">
        <v>1462</v>
      </c>
      <c r="I1274" t="s">
        <v>19</v>
      </c>
    </row>
    <row r="1275" spans="1:9" ht="12.75">
      <c r="A1275" t="str">
        <f>CONCATENATE("T2-",YEAR(B1275))</f>
        <v>T2-2003</v>
      </c>
      <c r="B1275" s="14">
        <f t="shared" si="81"/>
        <v>37712</v>
      </c>
      <c r="C1275" s="14">
        <f t="shared" si="82"/>
        <v>37802</v>
      </c>
      <c r="D1275" s="14" t="str">
        <f t="shared" si="80"/>
        <v>PIB - Impuestos </v>
      </c>
      <c r="F1275" s="13">
        <v>2356066</v>
      </c>
      <c r="G1275" s="16" t="s">
        <v>1463</v>
      </c>
      <c r="H1275" s="16" t="s">
        <v>1462</v>
      </c>
      <c r="I1275" t="s">
        <v>19</v>
      </c>
    </row>
    <row r="1276" spans="1:9" ht="12.75">
      <c r="A1276" t="str">
        <f>CONCATENATE("T3-",YEAR(B1276))</f>
        <v>T3-2003</v>
      </c>
      <c r="B1276" s="14">
        <f t="shared" si="81"/>
        <v>37803</v>
      </c>
      <c r="C1276" s="14">
        <f t="shared" si="82"/>
        <v>37894</v>
      </c>
      <c r="D1276" s="14" t="str">
        <f t="shared" si="80"/>
        <v>PIB - Impuestos </v>
      </c>
      <c r="F1276" s="13">
        <v>2403880</v>
      </c>
      <c r="G1276" s="16" t="s">
        <v>1463</v>
      </c>
      <c r="H1276" s="16" t="s">
        <v>1462</v>
      </c>
      <c r="I1276" t="s">
        <v>19</v>
      </c>
    </row>
    <row r="1277" spans="1:9" ht="12.75">
      <c r="A1277" t="str">
        <f>CONCATENATE("T4-",YEAR(B1277))</f>
        <v>T4-2003</v>
      </c>
      <c r="B1277" s="14">
        <f t="shared" si="81"/>
        <v>37895</v>
      </c>
      <c r="C1277" s="14">
        <f t="shared" si="82"/>
        <v>37986</v>
      </c>
      <c r="D1277" s="14" t="str">
        <f t="shared" si="80"/>
        <v>PIB - Impuestos </v>
      </c>
      <c r="F1277" s="13">
        <v>2554094</v>
      </c>
      <c r="G1277" s="16" t="s">
        <v>1463</v>
      </c>
      <c r="H1277" s="16" t="s">
        <v>1462</v>
      </c>
      <c r="I1277" t="s">
        <v>19</v>
      </c>
    </row>
    <row r="1278" spans="1:9" ht="12.75">
      <c r="A1278" t="str">
        <f>CONCATENATE("T1-",YEAR(B1278))</f>
        <v>T1-2004</v>
      </c>
      <c r="B1278" s="14">
        <f t="shared" si="81"/>
        <v>37987</v>
      </c>
      <c r="C1278" s="14">
        <f t="shared" si="82"/>
        <v>38077</v>
      </c>
      <c r="D1278" s="14" t="str">
        <f t="shared" si="80"/>
        <v>PIB - Impuestos </v>
      </c>
      <c r="F1278" s="13">
        <v>2499486</v>
      </c>
      <c r="G1278" s="16" t="s">
        <v>1463</v>
      </c>
      <c r="H1278" s="16" t="s">
        <v>1462</v>
      </c>
      <c r="I1278" t="s">
        <v>19</v>
      </c>
    </row>
    <row r="1279" spans="1:9" ht="12.75">
      <c r="A1279" t="str">
        <f>CONCATENATE("T2-",YEAR(B1279))</f>
        <v>T2-2004</v>
      </c>
      <c r="B1279" s="14">
        <f t="shared" si="81"/>
        <v>38078</v>
      </c>
      <c r="C1279" s="14">
        <f t="shared" si="82"/>
        <v>38168</v>
      </c>
      <c r="D1279" s="14" t="str">
        <f t="shared" si="80"/>
        <v>PIB - Impuestos </v>
      </c>
      <c r="F1279" s="13">
        <v>2564038</v>
      </c>
      <c r="G1279" s="16" t="s">
        <v>1463</v>
      </c>
      <c r="H1279" s="16" t="s">
        <v>1462</v>
      </c>
      <c r="I1279" t="s">
        <v>19</v>
      </c>
    </row>
    <row r="1280" spans="1:9" ht="12.75">
      <c r="A1280" t="str">
        <f>CONCATENATE("T3-",YEAR(B1280))</f>
        <v>T3-2004</v>
      </c>
      <c r="B1280" s="14">
        <f t="shared" si="81"/>
        <v>38169</v>
      </c>
      <c r="C1280" s="14">
        <f t="shared" si="82"/>
        <v>38260</v>
      </c>
      <c r="D1280" s="14" t="str">
        <f t="shared" si="80"/>
        <v>PIB - Impuestos </v>
      </c>
      <c r="F1280" s="13">
        <v>2739171</v>
      </c>
      <c r="G1280" s="16" t="s">
        <v>1463</v>
      </c>
      <c r="H1280" s="16" t="s">
        <v>1462</v>
      </c>
      <c r="I1280" t="s">
        <v>19</v>
      </c>
    </row>
    <row r="1281" spans="1:9" ht="12.75">
      <c r="A1281" t="str">
        <f>CONCATENATE("T4-",YEAR(B1281))</f>
        <v>T4-2004</v>
      </c>
      <c r="B1281" s="14">
        <f t="shared" si="81"/>
        <v>38261</v>
      </c>
      <c r="C1281" s="14">
        <f t="shared" si="82"/>
        <v>38352</v>
      </c>
      <c r="D1281" s="14" t="str">
        <f t="shared" si="80"/>
        <v>PIB - Impuestos </v>
      </c>
      <c r="F1281" s="13">
        <v>2734012</v>
      </c>
      <c r="G1281" s="16" t="s">
        <v>1463</v>
      </c>
      <c r="H1281" s="16" t="s">
        <v>1462</v>
      </c>
      <c r="I1281" t="s">
        <v>19</v>
      </c>
    </row>
    <row r="1282" spans="1:9" ht="12.75">
      <c r="A1282" t="str">
        <f>CONCATENATE("T1-",YEAR(B1282))</f>
        <v>T1-2005</v>
      </c>
      <c r="B1282" s="14">
        <f t="shared" si="81"/>
        <v>38353</v>
      </c>
      <c r="C1282" s="14">
        <f t="shared" si="82"/>
        <v>38442</v>
      </c>
      <c r="D1282" s="14" t="str">
        <f t="shared" si="80"/>
        <v>PIB - Impuestos </v>
      </c>
      <c r="F1282" s="13">
        <v>2810937</v>
      </c>
      <c r="G1282" s="16" t="s">
        <v>1463</v>
      </c>
      <c r="H1282" s="16" t="s">
        <v>1462</v>
      </c>
      <c r="I1282" t="s">
        <v>19</v>
      </c>
    </row>
    <row r="1283" spans="1:9" ht="12.75">
      <c r="A1283" t="str">
        <f>CONCATENATE("T2-",YEAR(B1283))</f>
        <v>T2-2005</v>
      </c>
      <c r="B1283" s="14">
        <f t="shared" si="81"/>
        <v>38443</v>
      </c>
      <c r="C1283" s="14">
        <f t="shared" si="82"/>
        <v>38533</v>
      </c>
      <c r="D1283" s="14" t="str">
        <f t="shared" si="80"/>
        <v>PIB - Impuestos </v>
      </c>
      <c r="F1283" s="13">
        <v>3012610</v>
      </c>
      <c r="G1283" s="16" t="s">
        <v>1463</v>
      </c>
      <c r="H1283" s="16" t="s">
        <v>1462</v>
      </c>
      <c r="I1283" t="s">
        <v>19</v>
      </c>
    </row>
    <row r="1284" spans="1:9" ht="12.75">
      <c r="A1284" t="str">
        <f>CONCATENATE("T3-",YEAR(B1284))</f>
        <v>T3-2005</v>
      </c>
      <c r="B1284" s="14">
        <f t="shared" si="81"/>
        <v>38534</v>
      </c>
      <c r="C1284" s="14">
        <f t="shared" si="82"/>
        <v>38625</v>
      </c>
      <c r="D1284" s="14" t="str">
        <f t="shared" si="80"/>
        <v>PIB - Impuestos </v>
      </c>
      <c r="F1284" s="13">
        <v>2976886</v>
      </c>
      <c r="G1284" s="16" t="s">
        <v>1463</v>
      </c>
      <c r="H1284" s="16" t="s">
        <v>1462</v>
      </c>
      <c r="I1284" t="s">
        <v>19</v>
      </c>
    </row>
    <row r="1285" spans="1:9" ht="12.75">
      <c r="A1285" t="str">
        <f>CONCATENATE("T4-",YEAR(B1285))</f>
        <v>T4-2005</v>
      </c>
      <c r="B1285" s="14">
        <f t="shared" si="81"/>
        <v>38626</v>
      </c>
      <c r="C1285" s="14">
        <f t="shared" si="82"/>
        <v>38717</v>
      </c>
      <c r="D1285" s="14" t="str">
        <f t="shared" si="80"/>
        <v>PIB - Impuestos </v>
      </c>
      <c r="F1285" s="13">
        <v>2990491</v>
      </c>
      <c r="G1285" s="16" t="s">
        <v>1463</v>
      </c>
      <c r="H1285" s="16" t="s">
        <v>1462</v>
      </c>
      <c r="I1285" t="s">
        <v>19</v>
      </c>
    </row>
    <row r="1286" spans="1:9" ht="12.75">
      <c r="A1286" t="str">
        <f>CONCATENATE("T1-",YEAR(B1286))</f>
        <v>T1-2006</v>
      </c>
      <c r="B1286" s="14">
        <f t="shared" si="81"/>
        <v>38718</v>
      </c>
      <c r="C1286" s="14">
        <f t="shared" si="82"/>
        <v>38807</v>
      </c>
      <c r="D1286" s="14" t="str">
        <f t="shared" si="80"/>
        <v>PIB - Impuestos </v>
      </c>
      <c r="F1286" s="13">
        <v>3122059</v>
      </c>
      <c r="G1286" s="16" t="s">
        <v>1463</v>
      </c>
      <c r="H1286" s="16" t="s">
        <v>1462</v>
      </c>
      <c r="I1286" t="s">
        <v>19</v>
      </c>
    </row>
    <row r="1287" spans="1:9" ht="12.75">
      <c r="A1287" t="str">
        <f>CONCATENATE("T2-",YEAR(B1287))</f>
        <v>T2-2006</v>
      </c>
      <c r="B1287" s="14">
        <f t="shared" si="81"/>
        <v>38808</v>
      </c>
      <c r="C1287" s="14">
        <f t="shared" si="82"/>
        <v>38898</v>
      </c>
      <c r="D1287" s="14" t="str">
        <f t="shared" si="80"/>
        <v>PIB - Impuestos </v>
      </c>
      <c r="F1287" s="13">
        <v>3042909</v>
      </c>
      <c r="G1287" s="16" t="s">
        <v>1463</v>
      </c>
      <c r="H1287" s="16" t="s">
        <v>1462</v>
      </c>
      <c r="I1287" t="s">
        <v>19</v>
      </c>
    </row>
    <row r="1288" spans="1:9" ht="12.75">
      <c r="A1288" t="str">
        <f>CONCATENATE("T3-",YEAR(B1288))</f>
        <v>T3-2006</v>
      </c>
      <c r="B1288" s="14">
        <f t="shared" si="81"/>
        <v>38899</v>
      </c>
      <c r="C1288" s="14">
        <f t="shared" si="82"/>
        <v>38990</v>
      </c>
      <c r="D1288" s="14" t="str">
        <f t="shared" si="80"/>
        <v>PIB - Impuestos </v>
      </c>
      <c r="F1288" s="13">
        <v>3145226</v>
      </c>
      <c r="G1288" s="16" t="s">
        <v>1463</v>
      </c>
      <c r="H1288" s="16" t="s">
        <v>1462</v>
      </c>
      <c r="I1288" t="s">
        <v>19</v>
      </c>
    </row>
    <row r="1289" spans="1:9" ht="12.75">
      <c r="A1289" t="str">
        <f>CONCATENATE("T4-",YEAR(B1289))</f>
        <v>T4-2006</v>
      </c>
      <c r="B1289" s="14">
        <f t="shared" si="81"/>
        <v>38991</v>
      </c>
      <c r="C1289" s="14">
        <f t="shared" si="82"/>
        <v>39082</v>
      </c>
      <c r="D1289" s="14" t="str">
        <f t="shared" si="80"/>
        <v>PIB - Impuestos </v>
      </c>
      <c r="F1289" s="13">
        <v>3295120</v>
      </c>
      <c r="G1289" s="16" t="s">
        <v>1463</v>
      </c>
      <c r="H1289" s="16" t="s">
        <v>1462</v>
      </c>
      <c r="I1289" t="s">
        <v>19</v>
      </c>
    </row>
    <row r="1290" spans="1:9" ht="12.75">
      <c r="A1290" t="str">
        <f>CONCATENATE("T1-",YEAR(B1290))</f>
        <v>T1-2007</v>
      </c>
      <c r="B1290" s="14">
        <f t="shared" si="81"/>
        <v>39083</v>
      </c>
      <c r="C1290" s="14">
        <f t="shared" si="82"/>
        <v>39172</v>
      </c>
      <c r="D1290" s="14" t="str">
        <f t="shared" si="80"/>
        <v>PIB - Impuestos </v>
      </c>
      <c r="F1290" s="13">
        <v>3246865</v>
      </c>
      <c r="G1290" s="16" t="s">
        <v>1463</v>
      </c>
      <c r="H1290" s="16" t="s">
        <v>1462</v>
      </c>
      <c r="I1290" t="s">
        <v>19</v>
      </c>
    </row>
    <row r="1291" spans="1:9" ht="12.75">
      <c r="A1291" t="str">
        <f>CONCATENATE("T2-",YEAR(B1291))</f>
        <v>T2-2007</v>
      </c>
      <c r="B1291" s="14">
        <f t="shared" si="81"/>
        <v>39173</v>
      </c>
      <c r="C1291" s="14">
        <f t="shared" si="82"/>
        <v>39263</v>
      </c>
      <c r="D1291" s="14" t="str">
        <f t="shared" si="80"/>
        <v>PIB - Impuestos </v>
      </c>
      <c r="F1291" s="13">
        <v>3314700</v>
      </c>
      <c r="G1291" s="16" t="s">
        <v>1463</v>
      </c>
      <c r="H1291" s="16" t="s">
        <v>1462</v>
      </c>
      <c r="I1291" t="s">
        <v>19</v>
      </c>
    </row>
    <row r="1292" spans="1:9" ht="12.75">
      <c r="A1292" t="str">
        <f>CONCATENATE("T3-",YEAR(B1292))</f>
        <v>T3-2007</v>
      </c>
      <c r="B1292" s="14">
        <f t="shared" si="81"/>
        <v>39264</v>
      </c>
      <c r="C1292" s="14">
        <f t="shared" si="82"/>
        <v>39355</v>
      </c>
      <c r="D1292" s="14" t="str">
        <f t="shared" si="80"/>
        <v>PIB - Impuestos </v>
      </c>
      <c r="F1292" s="13">
        <v>3097127</v>
      </c>
      <c r="G1292" s="16" t="s">
        <v>1463</v>
      </c>
      <c r="H1292" s="16" t="s">
        <v>1462</v>
      </c>
      <c r="I1292" t="s">
        <v>19</v>
      </c>
    </row>
    <row r="1293" spans="1:9" ht="12.75">
      <c r="A1293" t="str">
        <f>CONCATENATE("T4-",YEAR(B1293))</f>
        <v>T4-2007</v>
      </c>
      <c r="B1293" s="14">
        <f t="shared" si="81"/>
        <v>39356</v>
      </c>
      <c r="C1293" s="14">
        <f t="shared" si="82"/>
        <v>39447</v>
      </c>
      <c r="D1293" s="14" t="str">
        <f t="shared" si="80"/>
        <v>PIB - Impuestos </v>
      </c>
      <c r="F1293" s="13">
        <v>3039648</v>
      </c>
      <c r="G1293" s="16" t="s">
        <v>1463</v>
      </c>
      <c r="H1293" s="16" t="s">
        <v>1462</v>
      </c>
      <c r="I1293" t="s">
        <v>19</v>
      </c>
    </row>
    <row r="1294" spans="1:9" ht="12.75">
      <c r="A1294" t="str">
        <f>CONCATENATE("T1-",YEAR(B1294))</f>
        <v>T1-2008</v>
      </c>
      <c r="B1294" s="14">
        <f t="shared" si="81"/>
        <v>39448</v>
      </c>
      <c r="C1294" s="14">
        <f t="shared" si="82"/>
        <v>39538</v>
      </c>
      <c r="D1294" s="14" t="str">
        <f t="shared" si="80"/>
        <v>PIB - Impuestos </v>
      </c>
      <c r="F1294" s="13">
        <v>2919442</v>
      </c>
      <c r="G1294" s="16" t="s">
        <v>1463</v>
      </c>
      <c r="H1294" s="16" t="s">
        <v>1462</v>
      </c>
      <c r="I1294" t="s">
        <v>19</v>
      </c>
    </row>
    <row r="1295" spans="1:9" ht="12.75">
      <c r="A1295" t="str">
        <f>CONCATENATE("T2-",YEAR(B1295))</f>
        <v>T2-2008</v>
      </c>
      <c r="B1295" s="14">
        <f t="shared" si="81"/>
        <v>39539</v>
      </c>
      <c r="C1295" s="14">
        <f t="shared" si="82"/>
        <v>39629</v>
      </c>
      <c r="D1295" s="14" t="str">
        <f t="shared" si="80"/>
        <v>PIB - Impuestos </v>
      </c>
      <c r="F1295" s="13">
        <v>2699130</v>
      </c>
      <c r="G1295" s="16" t="s">
        <v>1463</v>
      </c>
      <c r="H1295" s="16" t="s">
        <v>1462</v>
      </c>
      <c r="I1295" t="s">
        <v>19</v>
      </c>
    </row>
    <row r="1296" spans="1:9" ht="12.75">
      <c r="A1296" t="str">
        <f>CONCATENATE("T3-",YEAR(B1296))</f>
        <v>T3-2008</v>
      </c>
      <c r="B1296" s="14">
        <f t="shared" si="81"/>
        <v>39630</v>
      </c>
      <c r="C1296" s="14">
        <f t="shared" si="82"/>
        <v>39721</v>
      </c>
      <c r="D1296" s="14" t="str">
        <f t="shared" si="80"/>
        <v>PIB - Impuestos </v>
      </c>
      <c r="F1296" s="13">
        <v>2601628</v>
      </c>
      <c r="G1296" s="16" t="s">
        <v>1463</v>
      </c>
      <c r="H1296" s="16" t="s">
        <v>1462</v>
      </c>
      <c r="I1296" t="s">
        <v>19</v>
      </c>
    </row>
    <row r="1297" spans="1:9" ht="12.75">
      <c r="A1297" t="str">
        <f>CONCATENATE("T4-",YEAR(B1297))</f>
        <v>T4-2008</v>
      </c>
      <c r="B1297" s="14">
        <f t="shared" si="81"/>
        <v>39722</v>
      </c>
      <c r="C1297" s="14">
        <f t="shared" si="82"/>
        <v>39813</v>
      </c>
      <c r="D1297" s="14" t="str">
        <f t="shared" si="80"/>
        <v>PIB - Impuestos </v>
      </c>
      <c r="F1297" s="13">
        <v>2611937</v>
      </c>
      <c r="G1297" s="16" t="s">
        <v>1463</v>
      </c>
      <c r="H1297" s="16" t="s">
        <v>1462</v>
      </c>
      <c r="I1297" t="s">
        <v>19</v>
      </c>
    </row>
    <row r="1298" spans="1:9" ht="12.75">
      <c r="A1298" t="str">
        <f>CONCATENATE("T1-",YEAR(B1298))</f>
        <v>T1-2009</v>
      </c>
      <c r="B1298" s="14">
        <f t="shared" si="81"/>
        <v>39814</v>
      </c>
      <c r="C1298" s="14">
        <f t="shared" si="82"/>
        <v>39903</v>
      </c>
      <c r="D1298" s="14" t="str">
        <f t="shared" si="80"/>
        <v>PIB - Impuestos </v>
      </c>
      <c r="F1298" s="13">
        <v>2427247</v>
      </c>
      <c r="G1298" s="16" t="s">
        <v>1463</v>
      </c>
      <c r="H1298" s="16" t="s">
        <v>1462</v>
      </c>
      <c r="I1298" t="s">
        <v>19</v>
      </c>
    </row>
    <row r="1299" spans="1:9" ht="12.75">
      <c r="A1299" t="str">
        <f>CONCATENATE("T2-",YEAR(B1299))</f>
        <v>T2-2009</v>
      </c>
      <c r="B1299" s="14">
        <f t="shared" si="81"/>
        <v>39904</v>
      </c>
      <c r="C1299" s="14">
        <f t="shared" si="82"/>
        <v>39994</v>
      </c>
      <c r="D1299" s="14" t="str">
        <f t="shared" si="80"/>
        <v>PIB - Impuestos </v>
      </c>
      <c r="F1299" s="13">
        <v>1837376</v>
      </c>
      <c r="G1299" s="16" t="s">
        <v>1463</v>
      </c>
      <c r="H1299" s="16" t="s">
        <v>1462</v>
      </c>
      <c r="I1299" t="s">
        <v>19</v>
      </c>
    </row>
    <row r="1300" spans="1:9" ht="12.75">
      <c r="A1300" t="str">
        <f>CONCATENATE("T3-",YEAR(B1300))</f>
        <v>T3-2009</v>
      </c>
      <c r="B1300" s="14">
        <f t="shared" si="81"/>
        <v>39995</v>
      </c>
      <c r="C1300" s="14">
        <f t="shared" si="82"/>
        <v>40086</v>
      </c>
      <c r="D1300" s="14" t="str">
        <f t="shared" si="80"/>
        <v>PIB - Impuestos </v>
      </c>
      <c r="F1300" s="13">
        <v>2067465</v>
      </c>
      <c r="G1300" s="16" t="s">
        <v>1463</v>
      </c>
      <c r="H1300" s="16" t="s">
        <v>1462</v>
      </c>
      <c r="I1300" t="s">
        <v>19</v>
      </c>
    </row>
    <row r="1301" spans="1:9" ht="12.75">
      <c r="A1301" t="str">
        <f>CONCATENATE("T4-",YEAR(B1301))</f>
        <v>T4-2009</v>
      </c>
      <c r="B1301" s="14">
        <f t="shared" si="81"/>
        <v>40087</v>
      </c>
      <c r="C1301" s="14">
        <f t="shared" si="82"/>
        <v>40178</v>
      </c>
      <c r="D1301" s="14" t="str">
        <f t="shared" si="80"/>
        <v>PIB - Impuestos </v>
      </c>
      <c r="F1301" s="13">
        <v>2282164</v>
      </c>
      <c r="G1301" s="16" t="s">
        <v>1463</v>
      </c>
      <c r="H1301" s="16" t="s">
        <v>1462</v>
      </c>
      <c r="I1301" t="s">
        <v>19</v>
      </c>
    </row>
    <row r="1302" spans="1:9" ht="12.75">
      <c r="A1302" t="str">
        <f>CONCATENATE("T1-",YEAR(B1302))</f>
        <v>T1-2010</v>
      </c>
      <c r="B1302" s="14">
        <f t="shared" si="81"/>
        <v>40179</v>
      </c>
      <c r="C1302" s="14">
        <f t="shared" si="82"/>
        <v>40268</v>
      </c>
      <c r="D1302" s="14" t="str">
        <f t="shared" si="80"/>
        <v>PIB - Impuestos </v>
      </c>
      <c r="F1302" s="13">
        <v>2533666</v>
      </c>
      <c r="G1302" s="16" t="s">
        <v>1463</v>
      </c>
      <c r="H1302" s="16" t="s">
        <v>1462</v>
      </c>
      <c r="I1302" t="s">
        <v>19</v>
      </c>
    </row>
    <row r="1303" spans="1:9" ht="12.75">
      <c r="A1303" t="str">
        <f>CONCATENATE("T2-",YEAR(B1303))</f>
        <v>T2-2010</v>
      </c>
      <c r="B1303" s="14">
        <f t="shared" si="81"/>
        <v>40269</v>
      </c>
      <c r="C1303" s="14">
        <f t="shared" si="82"/>
        <v>40359</v>
      </c>
      <c r="D1303" s="14" t="str">
        <f t="shared" si="80"/>
        <v>PIB - Impuestos </v>
      </c>
      <c r="F1303" s="13">
        <v>2628724</v>
      </c>
      <c r="G1303" s="16" t="s">
        <v>1463</v>
      </c>
      <c r="H1303" s="16" t="s">
        <v>1462</v>
      </c>
      <c r="I1303" t="s">
        <v>19</v>
      </c>
    </row>
    <row r="1304" spans="1:9" ht="12.75">
      <c r="A1304" t="str">
        <f>CONCATENATE("T3-",YEAR(B1304))</f>
        <v>T3-2010</v>
      </c>
      <c r="B1304" s="14">
        <f t="shared" si="81"/>
        <v>40360</v>
      </c>
      <c r="C1304" s="14">
        <f t="shared" si="82"/>
        <v>40451</v>
      </c>
      <c r="D1304" s="14" t="str">
        <f t="shared" si="80"/>
        <v>PIB - Impuestos </v>
      </c>
      <c r="F1304" s="13">
        <v>2720998</v>
      </c>
      <c r="G1304" s="16" t="s">
        <v>1463</v>
      </c>
      <c r="H1304" s="16" t="s">
        <v>1462</v>
      </c>
      <c r="I1304" t="s">
        <v>19</v>
      </c>
    </row>
    <row r="1305" spans="1:9" ht="12.75">
      <c r="A1305" t="str">
        <f>CONCATENATE("T4-",YEAR(B1305))</f>
        <v>T4-2010</v>
      </c>
      <c r="B1305" s="14">
        <f t="shared" si="81"/>
        <v>40452</v>
      </c>
      <c r="C1305" s="14">
        <f t="shared" si="82"/>
        <v>40543</v>
      </c>
      <c r="D1305" s="14" t="str">
        <f t="shared" si="80"/>
        <v>PIB - Impuestos </v>
      </c>
      <c r="F1305" s="13">
        <v>2685156</v>
      </c>
      <c r="G1305" s="16" t="s">
        <v>1463</v>
      </c>
      <c r="H1305" s="16" t="s">
        <v>1462</v>
      </c>
      <c r="I1305" t="s">
        <v>19</v>
      </c>
    </row>
    <row r="1306" spans="1:9" ht="12.75">
      <c r="A1306" t="str">
        <f>CONCATENATE("T1-",YEAR(B1306))</f>
        <v>T1-2011</v>
      </c>
      <c r="B1306" s="14">
        <f t="shared" si="81"/>
        <v>40544</v>
      </c>
      <c r="C1306" s="14">
        <f t="shared" si="82"/>
        <v>40633</v>
      </c>
      <c r="D1306" s="14" t="str">
        <f t="shared" si="80"/>
        <v>PIB - Impuestos </v>
      </c>
      <c r="F1306" s="13">
        <v>2629716</v>
      </c>
      <c r="G1306" s="16" t="s">
        <v>1463</v>
      </c>
      <c r="H1306" s="16" t="s">
        <v>1462</v>
      </c>
      <c r="I1306" t="s">
        <v>19</v>
      </c>
    </row>
    <row r="1307" spans="1:9" ht="12.75">
      <c r="A1307" t="str">
        <f>CONCATENATE("T2-",YEAR(B1307))</f>
        <v>T2-2011</v>
      </c>
      <c r="B1307" s="14">
        <f t="shared" si="81"/>
        <v>40634</v>
      </c>
      <c r="C1307" s="14">
        <f t="shared" si="82"/>
        <v>40724</v>
      </c>
      <c r="D1307" s="14" t="str">
        <f t="shared" si="80"/>
        <v>PIB - Impuestos </v>
      </c>
      <c r="F1307" s="13">
        <v>2627098</v>
      </c>
      <c r="G1307" s="16" t="s">
        <v>1463</v>
      </c>
      <c r="H1307" s="16" t="s">
        <v>1462</v>
      </c>
      <c r="I1307" t="s">
        <v>19</v>
      </c>
    </row>
    <row r="1308" spans="1:9" ht="12.75">
      <c r="A1308" t="str">
        <f>CONCATENATE("T3-",YEAR(B1308))</f>
        <v>T3-2011</v>
      </c>
      <c r="B1308" s="14">
        <f t="shared" si="81"/>
        <v>40725</v>
      </c>
      <c r="C1308" s="14">
        <f t="shared" si="82"/>
        <v>40816</v>
      </c>
      <c r="D1308" s="14" t="str">
        <f t="shared" si="80"/>
        <v>PIB - Impuestos </v>
      </c>
      <c r="F1308" s="13">
        <v>2520229</v>
      </c>
      <c r="G1308" s="16" t="s">
        <v>1463</v>
      </c>
      <c r="H1308" s="16" t="s">
        <v>1462</v>
      </c>
      <c r="I1308" t="s">
        <v>19</v>
      </c>
    </row>
    <row r="1309" spans="1:9" ht="12.75">
      <c r="A1309" t="str">
        <f>CONCATENATE("T4-",YEAR(B1309))</f>
        <v>T4-2011</v>
      </c>
      <c r="B1309" s="14">
        <f t="shared" si="81"/>
        <v>40817</v>
      </c>
      <c r="C1309" s="14">
        <f t="shared" si="82"/>
        <v>40908</v>
      </c>
      <c r="D1309" s="14" t="str">
        <f t="shared" si="80"/>
        <v>PIB - Impuestos </v>
      </c>
      <c r="F1309" s="13">
        <v>2453363</v>
      </c>
      <c r="G1309" s="16" t="s">
        <v>1463</v>
      </c>
      <c r="H1309" s="16" t="s">
        <v>1462</v>
      </c>
      <c r="I1309" t="s">
        <v>19</v>
      </c>
    </row>
    <row r="1310" spans="1:9" ht="12.75">
      <c r="A1310" t="str">
        <f>CONCATENATE("T1-",YEAR(B1310))</f>
        <v>T1-2012</v>
      </c>
      <c r="B1310" s="14">
        <f t="shared" si="81"/>
        <v>40909</v>
      </c>
      <c r="C1310" s="14">
        <f t="shared" si="82"/>
        <v>40999</v>
      </c>
      <c r="D1310" s="14" t="str">
        <f t="shared" si="80"/>
        <v>PIB - Impuestos </v>
      </c>
      <c r="F1310" s="13">
        <v>2505785</v>
      </c>
      <c r="G1310" s="16" t="s">
        <v>1463</v>
      </c>
      <c r="H1310" s="16" t="s">
        <v>1462</v>
      </c>
      <c r="I1310" t="s">
        <v>19</v>
      </c>
    </row>
    <row r="1311" spans="1:9" ht="12.75">
      <c r="A1311" t="str">
        <f>CONCATENATE("T2-",YEAR(B1311))</f>
        <v>T2-2012</v>
      </c>
      <c r="B1311" s="14">
        <f t="shared" si="81"/>
        <v>41000</v>
      </c>
      <c r="C1311" s="14">
        <f t="shared" si="82"/>
        <v>41090</v>
      </c>
      <c r="D1311" s="14" t="str">
        <f t="shared" si="80"/>
        <v>PIB - Impuestos </v>
      </c>
      <c r="F1311" s="13">
        <v>2458810</v>
      </c>
      <c r="G1311" s="16" t="s">
        <v>1463</v>
      </c>
      <c r="H1311" s="16" t="s">
        <v>1462</v>
      </c>
      <c r="I1311" t="s">
        <v>19</v>
      </c>
    </row>
    <row r="1312" spans="1:9" ht="12.75">
      <c r="A1312" t="str">
        <f>CONCATENATE("T3-",YEAR(B1312))</f>
        <v>T3-2012</v>
      </c>
      <c r="B1312" s="14">
        <f t="shared" si="81"/>
        <v>41091</v>
      </c>
      <c r="C1312" s="14">
        <f t="shared" si="82"/>
        <v>41182</v>
      </c>
      <c r="D1312" s="14" t="str">
        <f t="shared" si="80"/>
        <v>PIB - Impuestos </v>
      </c>
      <c r="F1312" s="13">
        <v>2635565</v>
      </c>
      <c r="G1312" s="16" t="s">
        <v>1463</v>
      </c>
      <c r="H1312" s="16" t="s">
        <v>1462</v>
      </c>
      <c r="I1312" t="s">
        <v>19</v>
      </c>
    </row>
    <row r="1313" spans="1:9" ht="12.75">
      <c r="A1313" t="str">
        <f>CONCATENATE("T4-",YEAR(B1313))</f>
        <v>T4-2012</v>
      </c>
      <c r="B1313" s="14">
        <f t="shared" si="81"/>
        <v>41183</v>
      </c>
      <c r="C1313" s="14">
        <f t="shared" si="82"/>
        <v>41274</v>
      </c>
      <c r="D1313" s="14" t="str">
        <f t="shared" si="80"/>
        <v>PIB - Impuestos </v>
      </c>
      <c r="F1313" s="13">
        <v>2672596</v>
      </c>
      <c r="G1313" s="16" t="s">
        <v>1463</v>
      </c>
      <c r="H1313" s="16" t="s">
        <v>1462</v>
      </c>
      <c r="I1313" t="s">
        <v>19</v>
      </c>
    </row>
    <row r="1314" spans="1:9" ht="12.75">
      <c r="A1314" t="str">
        <f>CONCATENATE("T1-",YEAR(B1314))</f>
        <v>T1-2013</v>
      </c>
      <c r="B1314" s="14">
        <f t="shared" si="81"/>
        <v>41275</v>
      </c>
      <c r="C1314" s="14">
        <f t="shared" si="82"/>
        <v>41364</v>
      </c>
      <c r="D1314" s="14" t="str">
        <f t="shared" si="80"/>
        <v>PIB - Impuestos </v>
      </c>
      <c r="F1314" s="13">
        <v>2682523</v>
      </c>
      <c r="G1314" s="16" t="s">
        <v>1463</v>
      </c>
      <c r="H1314" s="16" t="s">
        <v>1462</v>
      </c>
      <c r="I1314" t="s">
        <v>19</v>
      </c>
    </row>
    <row r="1315" spans="1:9" ht="12.75">
      <c r="A1315" t="str">
        <f>CONCATENATE("T2-",YEAR(B1315))</f>
        <v>T2-2013</v>
      </c>
      <c r="B1315" s="14">
        <f t="shared" si="81"/>
        <v>41365</v>
      </c>
      <c r="C1315" s="14">
        <f t="shared" si="82"/>
        <v>41455</v>
      </c>
      <c r="D1315" s="14" t="str">
        <f t="shared" si="80"/>
        <v>PIB - Impuestos </v>
      </c>
      <c r="F1315" s="13">
        <v>2777250</v>
      </c>
      <c r="G1315" s="16" t="s">
        <v>1463</v>
      </c>
      <c r="H1315" s="16" t="s">
        <v>1462</v>
      </c>
      <c r="I1315" t="s">
        <v>19</v>
      </c>
    </row>
    <row r="1316" spans="1:9" ht="12.75">
      <c r="A1316" t="str">
        <f>CONCATENATE("T3-",YEAR(B1316))</f>
        <v>T3-2013</v>
      </c>
      <c r="B1316" s="14">
        <f t="shared" si="81"/>
        <v>41456</v>
      </c>
      <c r="C1316" s="14">
        <f t="shared" si="82"/>
        <v>41547</v>
      </c>
      <c r="D1316" s="14" t="str">
        <f t="shared" si="80"/>
        <v>PIB - Impuestos </v>
      </c>
      <c r="F1316" s="13">
        <v>2695563</v>
      </c>
      <c r="G1316" s="16" t="s">
        <v>1463</v>
      </c>
      <c r="H1316" s="16" t="s">
        <v>1462</v>
      </c>
      <c r="I1316" t="s">
        <v>19</v>
      </c>
    </row>
    <row r="1317" spans="1:9" ht="12.75">
      <c r="A1317" t="str">
        <f>CONCATENATE("T4-",YEAR(B1317))</f>
        <v>T4-2013</v>
      </c>
      <c r="B1317" s="14">
        <f t="shared" si="81"/>
        <v>41548</v>
      </c>
      <c r="C1317" s="14">
        <f t="shared" si="82"/>
        <v>41639</v>
      </c>
      <c r="D1317" s="14" t="str">
        <f t="shared" si="80"/>
        <v>PIB - Impuestos </v>
      </c>
      <c r="F1317" s="13">
        <v>2717773</v>
      </c>
      <c r="G1317" s="16" t="s">
        <v>1463</v>
      </c>
      <c r="H1317" s="16" t="s">
        <v>1462</v>
      </c>
      <c r="I1317" t="s">
        <v>19</v>
      </c>
    </row>
    <row r="1318" spans="1:9" ht="12.75">
      <c r="A1318" t="str">
        <f>CONCATENATE("T1-",YEAR(B1318))</f>
        <v>T1-2014</v>
      </c>
      <c r="B1318" s="14">
        <f t="shared" si="81"/>
        <v>41640</v>
      </c>
      <c r="C1318" s="14">
        <f t="shared" si="82"/>
        <v>41729</v>
      </c>
      <c r="D1318" s="14" t="str">
        <f t="shared" si="80"/>
        <v>PIB - Impuestos </v>
      </c>
      <c r="F1318" s="13">
        <v>2882725</v>
      </c>
      <c r="G1318" s="16" t="s">
        <v>1463</v>
      </c>
      <c r="H1318" s="16" t="s">
        <v>1462</v>
      </c>
      <c r="I1318" t="s">
        <v>19</v>
      </c>
    </row>
    <row r="1319" spans="1:9" ht="12.75">
      <c r="A1319" t="str">
        <f>CONCATENATE("T2-",YEAR(B1319))</f>
        <v>T2-2014</v>
      </c>
      <c r="B1319" s="14">
        <f t="shared" si="81"/>
        <v>41730</v>
      </c>
      <c r="C1319" s="14">
        <f t="shared" si="82"/>
        <v>41820</v>
      </c>
      <c r="D1319" s="14" t="str">
        <f t="shared" si="80"/>
        <v>PIB - Impuestos </v>
      </c>
      <c r="F1319" s="13">
        <v>2760506</v>
      </c>
      <c r="G1319" s="16" t="s">
        <v>1463</v>
      </c>
      <c r="H1319" s="16" t="s">
        <v>1462</v>
      </c>
      <c r="I1319" t="s">
        <v>19</v>
      </c>
    </row>
    <row r="1320" spans="1:9" ht="12.75">
      <c r="A1320" t="str">
        <f>CONCATENATE("T3-",YEAR(B1320))</f>
        <v>T3-2014</v>
      </c>
      <c r="B1320" s="14">
        <f t="shared" si="81"/>
        <v>41821</v>
      </c>
      <c r="C1320" s="14">
        <f t="shared" si="82"/>
        <v>41912</v>
      </c>
      <c r="D1320" s="14" t="str">
        <f t="shared" si="80"/>
        <v>PIB - Impuestos </v>
      </c>
      <c r="F1320" s="13">
        <v>2912199</v>
      </c>
      <c r="G1320" s="16" t="s">
        <v>1463</v>
      </c>
      <c r="H1320" s="16" t="s">
        <v>1462</v>
      </c>
      <c r="I1320" t="s">
        <v>19</v>
      </c>
    </row>
    <row r="1321" spans="1:9" ht="12.75">
      <c r="A1321" t="str">
        <f>CONCATENATE("T4-",YEAR(B1321))</f>
        <v>T4-2014</v>
      </c>
      <c r="B1321" s="14">
        <f t="shared" si="81"/>
        <v>41913</v>
      </c>
      <c r="C1321" s="14">
        <f t="shared" si="82"/>
        <v>42004</v>
      </c>
      <c r="D1321" s="14" t="str">
        <f t="shared" si="80"/>
        <v>PIB - Impuestos </v>
      </c>
      <c r="F1321" s="13">
        <v>2893611</v>
      </c>
      <c r="G1321" s="16" t="s">
        <v>1463</v>
      </c>
      <c r="H1321" s="16" t="s">
        <v>1462</v>
      </c>
      <c r="I1321" t="s">
        <v>19</v>
      </c>
    </row>
    <row r="1322" spans="1:9" ht="12.75">
      <c r="A1322" t="str">
        <f>CONCATENATE("T1-",YEAR(B1322))</f>
        <v>T1-2015</v>
      </c>
      <c r="B1322" s="14">
        <f t="shared" si="81"/>
        <v>42005</v>
      </c>
      <c r="C1322" s="14">
        <f t="shared" si="82"/>
        <v>42094</v>
      </c>
      <c r="D1322" s="14" t="str">
        <f t="shared" si="80"/>
        <v>PIB - Impuestos </v>
      </c>
      <c r="F1322" s="13">
        <v>2981794</v>
      </c>
      <c r="G1322" s="16" t="s">
        <v>1463</v>
      </c>
      <c r="H1322" s="16" t="s">
        <v>1462</v>
      </c>
      <c r="I1322" t="s">
        <v>19</v>
      </c>
    </row>
    <row r="1323" spans="1:9" ht="12.75">
      <c r="A1323" t="str">
        <f>CONCATENATE("T2-",YEAR(B1323))</f>
        <v>T2-2015</v>
      </c>
      <c r="B1323" s="14">
        <f t="shared" si="81"/>
        <v>42095</v>
      </c>
      <c r="C1323" s="14">
        <f t="shared" si="82"/>
        <v>42185</v>
      </c>
      <c r="D1323" s="14" t="str">
        <f t="shared" si="80"/>
        <v>PIB - Impuestos </v>
      </c>
      <c r="F1323" s="13">
        <v>3077223</v>
      </c>
      <c r="G1323" s="16" t="s">
        <v>1463</v>
      </c>
      <c r="H1323" s="16" t="s">
        <v>1462</v>
      </c>
      <c r="I1323" t="s">
        <v>19</v>
      </c>
    </row>
    <row r="1324" spans="1:9" ht="12.75">
      <c r="A1324" t="str">
        <f>CONCATENATE("T3-",YEAR(B1324))</f>
        <v>T3-2015</v>
      </c>
      <c r="B1324" s="14">
        <f t="shared" si="81"/>
        <v>42186</v>
      </c>
      <c r="C1324" s="14">
        <f t="shared" si="82"/>
        <v>42277</v>
      </c>
      <c r="D1324" s="14" t="str">
        <f t="shared" si="80"/>
        <v>PIB - Impuestos </v>
      </c>
      <c r="F1324" s="13">
        <v>3069057</v>
      </c>
      <c r="G1324" s="16" t="s">
        <v>1463</v>
      </c>
      <c r="H1324" s="16" t="s">
        <v>1462</v>
      </c>
      <c r="I1324" t="s">
        <v>19</v>
      </c>
    </row>
    <row r="1325" spans="1:9" ht="12.75">
      <c r="A1325" t="str">
        <f>CONCATENATE("T4-",YEAR(B1325))</f>
        <v>T4-2015</v>
      </c>
      <c r="B1325" s="14">
        <f t="shared" si="81"/>
        <v>42278</v>
      </c>
      <c r="C1325" s="14">
        <f t="shared" si="82"/>
        <v>42369</v>
      </c>
      <c r="D1325" s="14" t="str">
        <f t="shared" si="80"/>
        <v>PIB - Impuestos </v>
      </c>
      <c r="F1325" s="13">
        <v>3142533</v>
      </c>
      <c r="G1325" s="16" t="s">
        <v>1463</v>
      </c>
      <c r="H1325" s="16" t="s">
        <v>1462</v>
      </c>
      <c r="I1325" t="s">
        <v>19</v>
      </c>
    </row>
    <row r="1326" spans="1:9" ht="12.75">
      <c r="A1326" t="str">
        <f>CONCATENATE("T1-",YEAR(B1326))</f>
        <v>T1-2016</v>
      </c>
      <c r="B1326" s="14">
        <f t="shared" si="81"/>
        <v>42370</v>
      </c>
      <c r="C1326" s="14">
        <f t="shared" si="82"/>
        <v>42460</v>
      </c>
      <c r="D1326" s="14" t="str">
        <f t="shared" si="80"/>
        <v>PIB - Impuestos </v>
      </c>
      <c r="F1326" s="13">
        <v>3062834</v>
      </c>
      <c r="G1326" s="16" t="s">
        <v>1463</v>
      </c>
      <c r="H1326" s="16" t="s">
        <v>1462</v>
      </c>
      <c r="I1326" t="s">
        <v>19</v>
      </c>
    </row>
    <row r="1327" spans="1:9" ht="12.75">
      <c r="A1327" t="str">
        <f>CONCATENATE("T2-",YEAR(B1327))</f>
        <v>T2-2016</v>
      </c>
      <c r="B1327" s="14">
        <f t="shared" si="81"/>
        <v>42461</v>
      </c>
      <c r="C1327" s="14">
        <f t="shared" si="82"/>
        <v>42551</v>
      </c>
      <c r="D1327" s="14" t="str">
        <f t="shared" si="80"/>
        <v>PIB - Impuestos </v>
      </c>
      <c r="F1327" s="13">
        <v>3186263</v>
      </c>
      <c r="G1327" s="16" t="s">
        <v>1463</v>
      </c>
      <c r="H1327" s="16" t="s">
        <v>1462</v>
      </c>
      <c r="I1327" t="s">
        <v>19</v>
      </c>
    </row>
    <row r="1328" spans="1:9" ht="12.75">
      <c r="A1328" t="str">
        <f>CONCATENATE("T3-",YEAR(B1328))</f>
        <v>T3-2016</v>
      </c>
      <c r="B1328" s="14">
        <f t="shared" si="81"/>
        <v>42552</v>
      </c>
      <c r="C1328" s="14">
        <f t="shared" si="82"/>
        <v>42643</v>
      </c>
      <c r="D1328" s="14" t="str">
        <f t="shared" si="80"/>
        <v>PIB - Impuestos </v>
      </c>
      <c r="F1328" s="13">
        <v>3204950</v>
      </c>
      <c r="G1328" s="16" t="s">
        <v>1463</v>
      </c>
      <c r="H1328" s="16" t="s">
        <v>1462</v>
      </c>
      <c r="I1328" t="s">
        <v>19</v>
      </c>
    </row>
    <row r="1329" spans="1:9" ht="12.75">
      <c r="A1329" t="str">
        <f>CONCATENATE("T4-",YEAR(B1329))</f>
        <v>T4-2016</v>
      </c>
      <c r="B1329" s="14">
        <f t="shared" si="81"/>
        <v>42644</v>
      </c>
      <c r="C1329" s="14">
        <f t="shared" si="82"/>
        <v>42735</v>
      </c>
      <c r="D1329" s="14" t="str">
        <f t="shared" si="80"/>
        <v>PIB - Impuestos </v>
      </c>
      <c r="F1329" s="13">
        <v>3306774</v>
      </c>
      <c r="G1329" s="16" t="s">
        <v>1463</v>
      </c>
      <c r="H1329" s="16" t="s">
        <v>1462</v>
      </c>
      <c r="I1329" t="s">
        <v>19</v>
      </c>
    </row>
    <row r="1330" spans="1:9" ht="12.75">
      <c r="A1330" t="str">
        <f>CONCATENATE("T1-",YEAR(B1330))</f>
        <v>T1-2017</v>
      </c>
      <c r="B1330" s="14">
        <f t="shared" si="81"/>
        <v>42736</v>
      </c>
      <c r="C1330" s="14">
        <f t="shared" si="82"/>
        <v>42825</v>
      </c>
      <c r="D1330" s="14" t="str">
        <f t="shared" si="80"/>
        <v>PIB - Impuestos </v>
      </c>
      <c r="F1330" s="13">
        <v>3364245</v>
      </c>
      <c r="G1330" s="16" t="s">
        <v>1463</v>
      </c>
      <c r="H1330" s="16" t="s">
        <v>1462</v>
      </c>
      <c r="I1330" t="s">
        <v>19</v>
      </c>
    </row>
    <row r="1331" spans="1:9" ht="12.75">
      <c r="A1331" t="str">
        <f>CONCATENATE("T2-",YEAR(B1331))</f>
        <v>T2-2017</v>
      </c>
      <c r="B1331" s="14">
        <f t="shared" si="81"/>
        <v>42826</v>
      </c>
      <c r="C1331" s="14">
        <f t="shared" si="82"/>
        <v>42916</v>
      </c>
      <c r="D1331" s="14" t="str">
        <f t="shared" si="80"/>
        <v>PIB - Impuestos </v>
      </c>
      <c r="F1331" s="13">
        <v>3356979</v>
      </c>
      <c r="G1331" s="16" t="s">
        <v>1463</v>
      </c>
      <c r="H1331" s="16" t="s">
        <v>1462</v>
      </c>
      <c r="I1331" t="s">
        <v>19</v>
      </c>
    </row>
    <row r="1332" spans="1:9" ht="12.75">
      <c r="A1332" t="str">
        <f>CONCATENATE("T3-",YEAR(B1332))</f>
        <v>T3-2017</v>
      </c>
      <c r="B1332" s="14">
        <f t="shared" si="81"/>
        <v>42917</v>
      </c>
      <c r="C1332" s="14">
        <f t="shared" si="82"/>
        <v>43008</v>
      </c>
      <c r="D1332" s="14" t="str">
        <f t="shared" si="80"/>
        <v>PIB - Impuestos </v>
      </c>
      <c r="F1332" s="13">
        <v>3421744</v>
      </c>
      <c r="G1332" s="16" t="s">
        <v>1463</v>
      </c>
      <c r="H1332" s="16" t="s">
        <v>1462</v>
      </c>
      <c r="I1332" t="s">
        <v>19</v>
      </c>
    </row>
    <row r="1333" spans="1:9" ht="12.75">
      <c r="A1333" t="str">
        <f>CONCATENATE("T4-",YEAR(B1333))</f>
        <v>T4-2017</v>
      </c>
      <c r="B1333" s="14">
        <f t="shared" si="81"/>
        <v>43009</v>
      </c>
      <c r="C1333" s="14">
        <f t="shared" si="82"/>
        <v>43100</v>
      </c>
      <c r="D1333" s="14" t="str">
        <f aca="true" t="shared" si="83" ref="D1333:D1395">CONCATENATE("PIB - ",MID(I1333,1,10))</f>
        <v>PIB - Impuestos </v>
      </c>
      <c r="F1333" s="13">
        <v>3430358</v>
      </c>
      <c r="G1333" s="16" t="s">
        <v>1463</v>
      </c>
      <c r="H1333" s="16" t="s">
        <v>1462</v>
      </c>
      <c r="I1333" t="s">
        <v>19</v>
      </c>
    </row>
    <row r="1334" spans="1:9" ht="12.75">
      <c r="A1334" t="str">
        <f>CONCATENATE("T1-",YEAR(B1334))</f>
        <v>T1-2018</v>
      </c>
      <c r="B1334" s="14">
        <f t="shared" si="81"/>
        <v>43101</v>
      </c>
      <c r="C1334" s="14">
        <f t="shared" si="82"/>
        <v>43190</v>
      </c>
      <c r="D1334" s="14" t="str">
        <f t="shared" si="83"/>
        <v>PIB - Impuestos </v>
      </c>
      <c r="F1334" s="13">
        <v>3478260</v>
      </c>
      <c r="G1334" s="16" t="s">
        <v>1463</v>
      </c>
      <c r="H1334" s="16" t="s">
        <v>1462</v>
      </c>
      <c r="I1334" t="s">
        <v>19</v>
      </c>
    </row>
    <row r="1335" spans="1:9" ht="12.75">
      <c r="A1335" t="str">
        <f>CONCATENATE("T2-",YEAR(B1335))</f>
        <v>T2-2018</v>
      </c>
      <c r="B1335" s="14">
        <f t="shared" si="81"/>
        <v>43191</v>
      </c>
      <c r="C1335" s="14">
        <f t="shared" si="82"/>
        <v>43281</v>
      </c>
      <c r="D1335" s="14" t="str">
        <f t="shared" si="83"/>
        <v>PIB - Impuestos </v>
      </c>
      <c r="F1335" s="13">
        <v>3590319</v>
      </c>
      <c r="G1335" s="16" t="s">
        <v>1463</v>
      </c>
      <c r="H1335" s="16" t="s">
        <v>1462</v>
      </c>
      <c r="I1335" t="s">
        <v>19</v>
      </c>
    </row>
    <row r="1336" spans="1:9" ht="12.75">
      <c r="A1336" t="str">
        <f>CONCATENATE("T3-",YEAR(B1336))</f>
        <v>T3-2018</v>
      </c>
      <c r="B1336" s="14">
        <f aca="true" t="shared" si="84" ref="B1336:B1345">_XLL.EDATUM(B1335,3)</f>
        <v>43282</v>
      </c>
      <c r="C1336" s="14">
        <f aca="true" t="shared" si="85" ref="C1336:C1345">_XLL.MONATSENDE(B1336,2)</f>
        <v>43373</v>
      </c>
      <c r="D1336" s="14" t="str">
        <f t="shared" si="83"/>
        <v>PIB - Impuestos </v>
      </c>
      <c r="F1336" s="13">
        <v>3558564</v>
      </c>
      <c r="G1336" s="16" t="s">
        <v>1463</v>
      </c>
      <c r="H1336" s="16" t="s">
        <v>1462</v>
      </c>
      <c r="I1336" t="s">
        <v>19</v>
      </c>
    </row>
    <row r="1337" spans="1:9" ht="12.75">
      <c r="A1337" t="str">
        <f>CONCATENATE("T4-",YEAR(B1337))</f>
        <v>T4-2018</v>
      </c>
      <c r="B1337" s="14">
        <f t="shared" si="84"/>
        <v>43374</v>
      </c>
      <c r="C1337" s="14">
        <f t="shared" si="85"/>
        <v>43465</v>
      </c>
      <c r="D1337" s="14" t="str">
        <f t="shared" si="83"/>
        <v>PIB - Impuestos </v>
      </c>
      <c r="F1337" s="13">
        <v>3626012</v>
      </c>
      <c r="G1337" s="16" t="s">
        <v>1463</v>
      </c>
      <c r="H1337" s="16" t="s">
        <v>1462</v>
      </c>
      <c r="I1337" t="s">
        <v>19</v>
      </c>
    </row>
    <row r="1338" spans="1:9" ht="12.75">
      <c r="A1338" t="str">
        <f>CONCATENATE("T1-",YEAR(B1338))</f>
        <v>T1-2019</v>
      </c>
      <c r="B1338" s="14">
        <f t="shared" si="84"/>
        <v>43466</v>
      </c>
      <c r="C1338" s="14">
        <f t="shared" si="85"/>
        <v>43555</v>
      </c>
      <c r="D1338" s="14" t="str">
        <f t="shared" si="83"/>
        <v>PIB - Impuestos </v>
      </c>
      <c r="F1338" s="13">
        <v>3596190</v>
      </c>
      <c r="G1338" s="16" t="s">
        <v>1463</v>
      </c>
      <c r="H1338" s="16" t="s">
        <v>1462</v>
      </c>
      <c r="I1338" t="s">
        <v>19</v>
      </c>
    </row>
    <row r="1339" spans="1:9" ht="12.75">
      <c r="A1339" t="str">
        <f>CONCATENATE("T2-",YEAR(B1339))</f>
        <v>T2-2019</v>
      </c>
      <c r="B1339" s="14">
        <f t="shared" si="84"/>
        <v>43556</v>
      </c>
      <c r="C1339" s="14">
        <f t="shared" si="85"/>
        <v>43646</v>
      </c>
      <c r="D1339" s="14" t="str">
        <f t="shared" si="83"/>
        <v>PIB - Impuestos </v>
      </c>
      <c r="F1339" s="13">
        <v>3697718</v>
      </c>
      <c r="G1339" s="16" t="s">
        <v>1463</v>
      </c>
      <c r="H1339" s="16" t="s">
        <v>1462</v>
      </c>
      <c r="I1339" t="s">
        <v>19</v>
      </c>
    </row>
    <row r="1340" spans="1:9" ht="12.75">
      <c r="A1340" t="str">
        <f>CONCATENATE("T3-",YEAR(B1340))</f>
        <v>T3-2019</v>
      </c>
      <c r="B1340" s="14">
        <f t="shared" si="84"/>
        <v>43647</v>
      </c>
      <c r="C1340" s="14">
        <f t="shared" si="85"/>
        <v>43738</v>
      </c>
      <c r="D1340" s="14" t="str">
        <f t="shared" si="83"/>
        <v>PIB - Impuestos </v>
      </c>
      <c r="F1340" s="13">
        <v>3628068</v>
      </c>
      <c r="G1340" s="16" t="s">
        <v>1463</v>
      </c>
      <c r="H1340" s="16" t="s">
        <v>1462</v>
      </c>
      <c r="I1340" t="s">
        <v>19</v>
      </c>
    </row>
    <row r="1341" spans="1:9" ht="12.75">
      <c r="A1341" t="str">
        <f>CONCATENATE("T4-",YEAR(B1341))</f>
        <v>T4-2019</v>
      </c>
      <c r="B1341" s="14">
        <f t="shared" si="84"/>
        <v>43739</v>
      </c>
      <c r="C1341" s="14">
        <f t="shared" si="85"/>
        <v>43830</v>
      </c>
      <c r="D1341" s="14" t="str">
        <f t="shared" si="83"/>
        <v>PIB - Impuestos </v>
      </c>
      <c r="F1341" s="13">
        <v>3560006</v>
      </c>
      <c r="G1341" s="16" t="s">
        <v>1463</v>
      </c>
      <c r="H1341" s="16" t="s">
        <v>1462</v>
      </c>
      <c r="I1341" t="s">
        <v>19</v>
      </c>
    </row>
    <row r="1342" spans="1:9" ht="12.75">
      <c r="A1342" t="str">
        <f>CONCATENATE("T1-",YEAR(B1342))</f>
        <v>T1-2020</v>
      </c>
      <c r="B1342" s="14">
        <f t="shared" si="84"/>
        <v>43831</v>
      </c>
      <c r="C1342" s="14">
        <f t="shared" si="85"/>
        <v>43921</v>
      </c>
      <c r="D1342" s="14" t="str">
        <f t="shared" si="83"/>
        <v>PIB - Impuestos </v>
      </c>
      <c r="F1342" s="13">
        <v>3354044</v>
      </c>
      <c r="G1342" s="16" t="s">
        <v>1463</v>
      </c>
      <c r="H1342" s="16" t="s">
        <v>1462</v>
      </c>
      <c r="I1342" t="s">
        <v>19</v>
      </c>
    </row>
    <row r="1343" spans="1:9" ht="12.75">
      <c r="A1343" t="str">
        <f>CONCATENATE("T2-",YEAR(B1343))</f>
        <v>T2-2020</v>
      </c>
      <c r="B1343" s="14">
        <f t="shared" si="84"/>
        <v>43922</v>
      </c>
      <c r="C1343" s="14">
        <f t="shared" si="85"/>
        <v>44012</v>
      </c>
      <c r="D1343" s="14" t="str">
        <f t="shared" si="83"/>
        <v>PIB - Impuestos </v>
      </c>
      <c r="F1343" s="13">
        <v>2785798</v>
      </c>
      <c r="G1343" s="16" t="s">
        <v>1463</v>
      </c>
      <c r="H1343" s="16" t="s">
        <v>1462</v>
      </c>
      <c r="I1343" t="s">
        <v>19</v>
      </c>
    </row>
    <row r="1344" spans="1:9" ht="12.75">
      <c r="A1344" t="str">
        <f>CONCATENATE("T3-",YEAR(B1344))</f>
        <v>T3-2020</v>
      </c>
      <c r="B1344" s="14">
        <f t="shared" si="84"/>
        <v>44013</v>
      </c>
      <c r="C1344" s="14">
        <f t="shared" si="85"/>
        <v>44104</v>
      </c>
      <c r="D1344" s="14" t="str">
        <f t="shared" si="83"/>
        <v>PIB - Impuestos </v>
      </c>
      <c r="F1344" t="s">
        <v>1440</v>
      </c>
      <c r="G1344" s="16" t="s">
        <v>1463</v>
      </c>
      <c r="H1344" s="16" t="s">
        <v>1462</v>
      </c>
      <c r="I1344" t="s">
        <v>19</v>
      </c>
    </row>
    <row r="1345" spans="1:9" ht="12.75">
      <c r="A1345" t="str">
        <f>CONCATENATE("T4-",YEAR(B1345))</f>
        <v>T4-2020</v>
      </c>
      <c r="B1345" s="14">
        <f t="shared" si="84"/>
        <v>44105</v>
      </c>
      <c r="C1345" s="14">
        <f t="shared" si="85"/>
        <v>44196</v>
      </c>
      <c r="D1345" s="14" t="str">
        <f t="shared" si="83"/>
        <v>PIB - Impuestos </v>
      </c>
      <c r="F1345" t="s">
        <v>1440</v>
      </c>
      <c r="G1345" s="16" t="s">
        <v>1463</v>
      </c>
      <c r="H1345" s="16" t="s">
        <v>1462</v>
      </c>
      <c r="I1345" t="s">
        <v>19</v>
      </c>
    </row>
    <row r="1346" spans="1:9" ht="12.75">
      <c r="A1346" t="str">
        <f>CONCATENATE("T1-",YEAR(B1346))</f>
        <v>T1-2000</v>
      </c>
      <c r="B1346" s="14">
        <v>36526</v>
      </c>
      <c r="C1346" s="14">
        <f>_XLL.MONATSENDE(B1346,2)</f>
        <v>36616</v>
      </c>
      <c r="D1346" s="14" t="str">
        <f t="shared" si="83"/>
        <v>PIB - Prod. Inte</v>
      </c>
      <c r="F1346" s="13">
        <v>16957125</v>
      </c>
      <c r="G1346" s="16" t="s">
        <v>1463</v>
      </c>
      <c r="H1346" s="16" t="s">
        <v>1462</v>
      </c>
      <c r="I1346" s="7" t="s">
        <v>1464</v>
      </c>
    </row>
    <row r="1347" spans="1:9" ht="12.75">
      <c r="A1347" t="str">
        <f>CONCATENATE("T2-",YEAR(B1347))</f>
        <v>T2-2000</v>
      </c>
      <c r="B1347" s="14">
        <f>_XLL.EDATUM(B1346,3)</f>
        <v>36617</v>
      </c>
      <c r="C1347" s="14">
        <f>_XLL.MONATSENDE(B1347,2)</f>
        <v>36707</v>
      </c>
      <c r="D1347" s="14" t="str">
        <f t="shared" si="83"/>
        <v>PIB - Prod. Inte</v>
      </c>
      <c r="F1347" s="13">
        <v>17577578</v>
      </c>
      <c r="G1347" s="16" t="s">
        <v>1463</v>
      </c>
      <c r="H1347" s="16" t="s">
        <v>1462</v>
      </c>
      <c r="I1347" s="7" t="s">
        <v>1464</v>
      </c>
    </row>
    <row r="1348" spans="1:9" ht="12.75">
      <c r="A1348" t="str">
        <f>CONCATENATE("T3-",YEAR(B1348))</f>
        <v>T3-2000</v>
      </c>
      <c r="B1348" s="14">
        <f>_XLL.EDATUM(B1347,3)</f>
        <v>36708</v>
      </c>
      <c r="C1348" s="14">
        <f>_XLL.MONATSENDE(B1348,2)</f>
        <v>36799</v>
      </c>
      <c r="D1348" s="14" t="str">
        <f t="shared" si="83"/>
        <v>PIB - Prod. Inte</v>
      </c>
      <c r="F1348" s="13">
        <v>18134717</v>
      </c>
      <c r="G1348" s="16" t="s">
        <v>1463</v>
      </c>
      <c r="H1348" s="16" t="s">
        <v>1462</v>
      </c>
      <c r="I1348" s="7" t="s">
        <v>1464</v>
      </c>
    </row>
    <row r="1349" spans="1:9" ht="12.75">
      <c r="A1349" t="str">
        <f>CONCATENATE("T4-",YEAR(B1349))</f>
        <v>T4-2000</v>
      </c>
      <c r="B1349" s="14">
        <f>_XLL.EDATUM(B1348,3)</f>
        <v>36800</v>
      </c>
      <c r="C1349" s="14">
        <f>_XLL.MONATSENDE(B1349,2)</f>
        <v>36891</v>
      </c>
      <c r="D1349" s="14" t="str">
        <f t="shared" si="83"/>
        <v>PIB - Prod. Inte</v>
      </c>
      <c r="F1349" s="13">
        <v>18515486</v>
      </c>
      <c r="G1349" s="16" t="s">
        <v>1463</v>
      </c>
      <c r="H1349" s="16" t="s">
        <v>1462</v>
      </c>
      <c r="I1349" s="7" t="s">
        <v>1464</v>
      </c>
    </row>
    <row r="1350" spans="1:9" ht="12.75">
      <c r="A1350" t="str">
        <f>CONCATENATE("T1-",YEAR(B1350))</f>
        <v>T1-2001</v>
      </c>
      <c r="B1350" s="14">
        <f>_XLL.EDATUM(B1349,3)</f>
        <v>36892</v>
      </c>
      <c r="C1350" s="14">
        <f>_XLL.MONATSENDE(B1350,2)</f>
        <v>36981</v>
      </c>
      <c r="D1350" s="14" t="str">
        <f t="shared" si="83"/>
        <v>PIB - Prod. Inte</v>
      </c>
      <c r="F1350" s="13">
        <v>19287146</v>
      </c>
      <c r="G1350" s="16" t="s">
        <v>1463</v>
      </c>
      <c r="H1350" s="16" t="s">
        <v>1462</v>
      </c>
      <c r="I1350" s="7" t="s">
        <v>1464</v>
      </c>
    </row>
    <row r="1351" spans="1:9" ht="12.75">
      <c r="A1351" t="str">
        <f>CONCATENATE("T2-",YEAR(B1351))</f>
        <v>T2-2001</v>
      </c>
      <c r="B1351" s="14">
        <f>_XLL.EDATUM(B1350,3)</f>
        <v>36982</v>
      </c>
      <c r="C1351" s="14">
        <f>_XLL.MONATSENDE(B1351,2)</f>
        <v>37072</v>
      </c>
      <c r="D1351" s="14" t="str">
        <f t="shared" si="83"/>
        <v>PIB - Prod. Inte</v>
      </c>
      <c r="F1351" s="13">
        <v>19480790</v>
      </c>
      <c r="G1351" s="16" t="s">
        <v>1463</v>
      </c>
      <c r="H1351" s="16" t="s">
        <v>1462</v>
      </c>
      <c r="I1351" s="7" t="s">
        <v>1464</v>
      </c>
    </row>
    <row r="1352" spans="1:9" ht="12.75">
      <c r="A1352" t="str">
        <f>CONCATENATE("T3-",YEAR(B1352))</f>
        <v>T3-2001</v>
      </c>
      <c r="B1352" s="14">
        <f>_XLL.EDATUM(B1351,3)</f>
        <v>37073</v>
      </c>
      <c r="C1352" s="14">
        <f>_XLL.MONATSENDE(B1352,2)</f>
        <v>37164</v>
      </c>
      <c r="D1352" s="14" t="str">
        <f t="shared" si="83"/>
        <v>PIB - Prod. Inte</v>
      </c>
      <c r="F1352" s="13">
        <v>19907851</v>
      </c>
      <c r="G1352" s="16" t="s">
        <v>1463</v>
      </c>
      <c r="H1352" s="16" t="s">
        <v>1462</v>
      </c>
      <c r="I1352" s="7" t="s">
        <v>1464</v>
      </c>
    </row>
    <row r="1353" spans="1:9" ht="12.75">
      <c r="A1353" t="str">
        <f>CONCATENATE("T4-",YEAR(B1353))</f>
        <v>T4-2001</v>
      </c>
      <c r="B1353" s="14">
        <f>_XLL.EDATUM(B1352,3)</f>
        <v>37165</v>
      </c>
      <c r="C1353" s="14">
        <f>_XLL.MONATSENDE(B1353,2)</f>
        <v>37256</v>
      </c>
      <c r="D1353" s="14" t="str">
        <f t="shared" si="83"/>
        <v>PIB - Prod. Inte</v>
      </c>
      <c r="F1353" s="13">
        <v>20000009</v>
      </c>
      <c r="G1353" s="16" t="s">
        <v>1463</v>
      </c>
      <c r="H1353" s="16" t="s">
        <v>1462</v>
      </c>
      <c r="I1353" s="7" t="s">
        <v>1464</v>
      </c>
    </row>
    <row r="1354" spans="1:9" ht="12.75">
      <c r="A1354" t="str">
        <f>CONCATENATE("T1-",YEAR(B1354))</f>
        <v>T1-2002</v>
      </c>
      <c r="B1354" s="14">
        <f>_XLL.EDATUM(B1353,3)</f>
        <v>37257</v>
      </c>
      <c r="C1354" s="14">
        <f>_XLL.MONATSENDE(B1354,2)</f>
        <v>37346</v>
      </c>
      <c r="D1354" s="14" t="str">
        <f t="shared" si="83"/>
        <v>PIB - Prod. Inte</v>
      </c>
      <c r="F1354" s="13">
        <v>20478996</v>
      </c>
      <c r="G1354" s="16" t="s">
        <v>1463</v>
      </c>
      <c r="H1354" s="16" t="s">
        <v>1462</v>
      </c>
      <c r="I1354" s="7" t="s">
        <v>1464</v>
      </c>
    </row>
    <row r="1355" spans="1:9" ht="12.75">
      <c r="A1355" t="str">
        <f>CONCATENATE("T2-",YEAR(B1355))</f>
        <v>T2-2002</v>
      </c>
      <c r="B1355" s="14">
        <f>_XLL.EDATUM(B1354,3)</f>
        <v>37347</v>
      </c>
      <c r="C1355" s="14">
        <f>_XLL.MONATSENDE(B1355,2)</f>
        <v>37437</v>
      </c>
      <c r="D1355" s="14" t="str">
        <f t="shared" si="83"/>
        <v>PIB - Prod. Inte</v>
      </c>
      <c r="F1355" s="13">
        <v>21203935</v>
      </c>
      <c r="G1355" s="16" t="s">
        <v>1463</v>
      </c>
      <c r="H1355" s="16" t="s">
        <v>1462</v>
      </c>
      <c r="I1355" s="7" t="s">
        <v>1464</v>
      </c>
    </row>
    <row r="1356" spans="1:9" ht="12.75">
      <c r="A1356" t="str">
        <f>CONCATENATE("T3-",YEAR(B1356))</f>
        <v>T3-2002</v>
      </c>
      <c r="B1356" s="14">
        <f aca="true" t="shared" si="86" ref="B1356:B1419">_XLL.EDATUM(B1355,3)</f>
        <v>37438</v>
      </c>
      <c r="C1356" s="14">
        <f aca="true" t="shared" si="87" ref="C1356:C1419">_XLL.MONATSENDE(B1356,2)</f>
        <v>37529</v>
      </c>
      <c r="D1356" s="14" t="str">
        <f t="shared" si="83"/>
        <v>PIB - Prod. Inte</v>
      </c>
      <c r="F1356" s="13">
        <v>21439675</v>
      </c>
      <c r="G1356" s="16" t="s">
        <v>1463</v>
      </c>
      <c r="H1356" s="16" t="s">
        <v>1462</v>
      </c>
      <c r="I1356" s="7" t="s">
        <v>1464</v>
      </c>
    </row>
    <row r="1357" spans="1:9" ht="12.75">
      <c r="A1357" t="str">
        <f>CONCATENATE("T4-",YEAR(B1357))</f>
        <v>T4-2002</v>
      </c>
      <c r="B1357" s="14">
        <f t="shared" si="86"/>
        <v>37530</v>
      </c>
      <c r="C1357" s="14">
        <f t="shared" si="87"/>
        <v>37621</v>
      </c>
      <c r="D1357" s="14" t="str">
        <f t="shared" si="83"/>
        <v>PIB - Prod. Inte</v>
      </c>
      <c r="F1357" s="13">
        <v>21569167</v>
      </c>
      <c r="G1357" s="16" t="s">
        <v>1463</v>
      </c>
      <c r="H1357" s="16" t="s">
        <v>1462</v>
      </c>
      <c r="I1357" s="7" t="s">
        <v>1464</v>
      </c>
    </row>
    <row r="1358" spans="1:9" ht="12.75">
      <c r="A1358" t="str">
        <f>CONCATENATE("T1-",YEAR(B1358))</f>
        <v>T1-2003</v>
      </c>
      <c r="B1358" s="14">
        <f t="shared" si="86"/>
        <v>37622</v>
      </c>
      <c r="C1358" s="14">
        <f t="shared" si="87"/>
        <v>37711</v>
      </c>
      <c r="D1358" s="14" t="str">
        <f t="shared" si="83"/>
        <v>PIB - Prod. Inte</v>
      </c>
      <c r="F1358" s="13">
        <v>22251188</v>
      </c>
      <c r="G1358" s="16" t="s">
        <v>1463</v>
      </c>
      <c r="H1358" s="16" t="s">
        <v>1462</v>
      </c>
      <c r="I1358" s="7" t="s">
        <v>1464</v>
      </c>
    </row>
    <row r="1359" spans="1:9" ht="12.75">
      <c r="A1359" t="str">
        <f>CONCATENATE("T2-",YEAR(B1359))</f>
        <v>T2-2003</v>
      </c>
      <c r="B1359" s="14">
        <f t="shared" si="86"/>
        <v>37712</v>
      </c>
      <c r="C1359" s="14">
        <f t="shared" si="87"/>
        <v>37802</v>
      </c>
      <c r="D1359" s="14" t="str">
        <f t="shared" si="83"/>
        <v>PIB - Prod. Inte</v>
      </c>
      <c r="F1359" s="13">
        <v>22622867</v>
      </c>
      <c r="G1359" s="16" t="s">
        <v>1463</v>
      </c>
      <c r="H1359" s="16" t="s">
        <v>1462</v>
      </c>
      <c r="I1359" s="7" t="s">
        <v>1464</v>
      </c>
    </row>
    <row r="1360" spans="1:9" ht="12.75">
      <c r="A1360" t="str">
        <f>CONCATENATE("T3-",YEAR(B1360))</f>
        <v>T3-2003</v>
      </c>
      <c r="B1360" s="14">
        <f t="shared" si="86"/>
        <v>37803</v>
      </c>
      <c r="C1360" s="14">
        <f t="shared" si="87"/>
        <v>37894</v>
      </c>
      <c r="D1360" s="14" t="str">
        <f t="shared" si="83"/>
        <v>PIB - Prod. Inte</v>
      </c>
      <c r="F1360" s="13">
        <v>23001437</v>
      </c>
      <c r="G1360" s="16" t="s">
        <v>1463</v>
      </c>
      <c r="H1360" s="16" t="s">
        <v>1462</v>
      </c>
      <c r="I1360" s="7" t="s">
        <v>1464</v>
      </c>
    </row>
    <row r="1361" spans="1:9" ht="12.75">
      <c r="A1361" t="str">
        <f>CONCATENATE("T4-",YEAR(B1361))</f>
        <v>T4-2003</v>
      </c>
      <c r="B1361" s="14">
        <f t="shared" si="86"/>
        <v>37895</v>
      </c>
      <c r="C1361" s="14">
        <f t="shared" si="87"/>
        <v>37986</v>
      </c>
      <c r="D1361" s="14" t="str">
        <f t="shared" si="83"/>
        <v>PIB - Prod. Inte</v>
      </c>
      <c r="F1361" s="13">
        <v>23288368</v>
      </c>
      <c r="G1361" s="16" t="s">
        <v>1463</v>
      </c>
      <c r="H1361" s="16" t="s">
        <v>1462</v>
      </c>
      <c r="I1361" s="7" t="s">
        <v>1464</v>
      </c>
    </row>
    <row r="1362" spans="1:9" ht="12.75">
      <c r="A1362" t="str">
        <f>CONCATENATE("T1-",YEAR(B1362))</f>
        <v>T1-2004</v>
      </c>
      <c r="B1362" s="14">
        <f t="shared" si="86"/>
        <v>37987</v>
      </c>
      <c r="C1362" s="14">
        <f t="shared" si="87"/>
        <v>38077</v>
      </c>
      <c r="D1362" s="14" t="str">
        <f t="shared" si="83"/>
        <v>PIB - Prod. Inte</v>
      </c>
      <c r="F1362" s="13">
        <v>23709695</v>
      </c>
      <c r="G1362" s="16" t="s">
        <v>1463</v>
      </c>
      <c r="H1362" s="16" t="s">
        <v>1462</v>
      </c>
      <c r="I1362" s="7" t="s">
        <v>1464</v>
      </c>
    </row>
    <row r="1363" spans="1:9" ht="12.75">
      <c r="A1363" t="str">
        <f>CONCATENATE("T2-",YEAR(B1363))</f>
        <v>T2-2004</v>
      </c>
      <c r="B1363" s="14">
        <f t="shared" si="86"/>
        <v>38078</v>
      </c>
      <c r="C1363" s="14">
        <f t="shared" si="87"/>
        <v>38168</v>
      </c>
      <c r="D1363" s="14" t="str">
        <f t="shared" si="83"/>
        <v>PIB - Prod. Inte</v>
      </c>
      <c r="F1363" s="13">
        <v>24221958</v>
      </c>
      <c r="G1363" s="16" t="s">
        <v>1463</v>
      </c>
      <c r="H1363" s="16" t="s">
        <v>1462</v>
      </c>
      <c r="I1363" s="7" t="s">
        <v>1464</v>
      </c>
    </row>
    <row r="1364" spans="1:9" ht="12.75">
      <c r="A1364" t="str">
        <f>CONCATENATE("T3-",YEAR(B1364))</f>
        <v>T3-2004</v>
      </c>
      <c r="B1364" s="14">
        <f t="shared" si="86"/>
        <v>38169</v>
      </c>
      <c r="C1364" s="14">
        <f t="shared" si="87"/>
        <v>38260</v>
      </c>
      <c r="D1364" s="14" t="str">
        <f t="shared" si="83"/>
        <v>PIB - Prod. Inte</v>
      </c>
      <c r="F1364" s="13">
        <v>24616430</v>
      </c>
      <c r="G1364" s="16" t="s">
        <v>1463</v>
      </c>
      <c r="H1364" s="16" t="s">
        <v>1462</v>
      </c>
      <c r="I1364" s="7" t="s">
        <v>1464</v>
      </c>
    </row>
    <row r="1365" spans="1:9" ht="12.75">
      <c r="A1365" t="str">
        <f>CONCATENATE("T4-",YEAR(B1365))</f>
        <v>T4-2004</v>
      </c>
      <c r="B1365" s="14">
        <f t="shared" si="86"/>
        <v>38261</v>
      </c>
      <c r="C1365" s="14">
        <f t="shared" si="87"/>
        <v>38352</v>
      </c>
      <c r="D1365" s="14" t="str">
        <f t="shared" si="83"/>
        <v>PIB - Prod. Inte</v>
      </c>
      <c r="F1365" s="13">
        <v>25269127</v>
      </c>
      <c r="G1365" s="16" t="s">
        <v>1463</v>
      </c>
      <c r="H1365" s="16" t="s">
        <v>1462</v>
      </c>
      <c r="I1365" s="7" t="s">
        <v>1464</v>
      </c>
    </row>
    <row r="1366" spans="1:9" ht="12.75">
      <c r="A1366" t="str">
        <f>CONCATENATE("T1-",YEAR(B1366))</f>
        <v>T1-2005</v>
      </c>
      <c r="B1366" s="14">
        <f t="shared" si="86"/>
        <v>38353</v>
      </c>
      <c r="C1366" s="14">
        <f t="shared" si="87"/>
        <v>38442</v>
      </c>
      <c r="D1366" s="14" t="str">
        <f t="shared" si="83"/>
        <v>PIB - Prod. Inte</v>
      </c>
      <c r="F1366" s="13">
        <v>25755985</v>
      </c>
      <c r="G1366" s="16" t="s">
        <v>1463</v>
      </c>
      <c r="H1366" s="16" t="s">
        <v>1462</v>
      </c>
      <c r="I1366" s="7" t="s">
        <v>1464</v>
      </c>
    </row>
    <row r="1367" spans="1:9" ht="12.75">
      <c r="A1367" t="str">
        <f>CONCATENATE("T2-",YEAR(B1367))</f>
        <v>T2-2005</v>
      </c>
      <c r="B1367" s="14">
        <f t="shared" si="86"/>
        <v>38443</v>
      </c>
      <c r="C1367" s="14">
        <f t="shared" si="87"/>
        <v>38533</v>
      </c>
      <c r="D1367" s="14" t="str">
        <f t="shared" si="83"/>
        <v>PIB - Prod. Inte</v>
      </c>
      <c r="F1367" s="13">
        <v>26700169</v>
      </c>
      <c r="G1367" s="16" t="s">
        <v>1463</v>
      </c>
      <c r="H1367" s="16" t="s">
        <v>1462</v>
      </c>
      <c r="I1367" s="7" t="s">
        <v>1464</v>
      </c>
    </row>
    <row r="1368" spans="1:9" ht="12.75">
      <c r="A1368" t="str">
        <f>CONCATENATE("T3-",YEAR(B1368))</f>
        <v>T3-2005</v>
      </c>
      <c r="B1368" s="14">
        <f t="shared" si="86"/>
        <v>38534</v>
      </c>
      <c r="C1368" s="14">
        <f t="shared" si="87"/>
        <v>38625</v>
      </c>
      <c r="D1368" s="14" t="str">
        <f t="shared" si="83"/>
        <v>PIB - Prod. Inte</v>
      </c>
      <c r="F1368" s="13">
        <v>26904555</v>
      </c>
      <c r="G1368" s="16" t="s">
        <v>1463</v>
      </c>
      <c r="H1368" s="16" t="s">
        <v>1462</v>
      </c>
      <c r="I1368" s="7" t="s">
        <v>1464</v>
      </c>
    </row>
    <row r="1369" spans="1:9" ht="12.75">
      <c r="A1369" t="str">
        <f>CONCATENATE("T4-",YEAR(B1369))</f>
        <v>T4-2005</v>
      </c>
      <c r="B1369" s="14">
        <f t="shared" si="86"/>
        <v>38626</v>
      </c>
      <c r="C1369" s="14">
        <f t="shared" si="87"/>
        <v>38717</v>
      </c>
      <c r="D1369" s="14" t="str">
        <f t="shared" si="83"/>
        <v>PIB - Prod. Inte</v>
      </c>
      <c r="F1369" s="13">
        <v>27305904</v>
      </c>
      <c r="G1369" s="16" t="s">
        <v>1463</v>
      </c>
      <c r="H1369" s="16" t="s">
        <v>1462</v>
      </c>
      <c r="I1369" s="7" t="s">
        <v>1464</v>
      </c>
    </row>
    <row r="1370" spans="1:9" ht="12.75">
      <c r="A1370" t="str">
        <f>CONCATENATE("T1-",YEAR(B1370))</f>
        <v>T1-2006</v>
      </c>
      <c r="B1370" s="14">
        <f t="shared" si="86"/>
        <v>38718</v>
      </c>
      <c r="C1370" s="14">
        <f t="shared" si="87"/>
        <v>38807</v>
      </c>
      <c r="D1370" s="14" t="str">
        <f t="shared" si="83"/>
        <v>PIB - Prod. Inte</v>
      </c>
      <c r="F1370" s="13">
        <v>28375597</v>
      </c>
      <c r="G1370" s="16" t="s">
        <v>1463</v>
      </c>
      <c r="H1370" s="16" t="s">
        <v>1462</v>
      </c>
      <c r="I1370" s="7" t="s">
        <v>1464</v>
      </c>
    </row>
    <row r="1371" spans="1:9" ht="12.75">
      <c r="A1371" t="str">
        <f>CONCATENATE("T2-",YEAR(B1371))</f>
        <v>T2-2006</v>
      </c>
      <c r="B1371" s="14">
        <f t="shared" si="86"/>
        <v>38808</v>
      </c>
      <c r="C1371" s="14">
        <f t="shared" si="87"/>
        <v>38898</v>
      </c>
      <c r="D1371" s="14" t="str">
        <f t="shared" si="83"/>
        <v>PIB - Prod. Inte</v>
      </c>
      <c r="F1371" s="13">
        <v>28924655</v>
      </c>
      <c r="G1371" s="16" t="s">
        <v>1463</v>
      </c>
      <c r="H1371" s="16" t="s">
        <v>1462</v>
      </c>
      <c r="I1371" s="7" t="s">
        <v>1464</v>
      </c>
    </row>
    <row r="1372" spans="1:9" ht="12.75">
      <c r="A1372" t="str">
        <f>CONCATENATE("T3-",YEAR(B1372))</f>
        <v>T3-2006</v>
      </c>
      <c r="B1372" s="14">
        <f t="shared" si="86"/>
        <v>38899</v>
      </c>
      <c r="C1372" s="14">
        <f t="shared" si="87"/>
        <v>38990</v>
      </c>
      <c r="D1372" s="14" t="str">
        <f t="shared" si="83"/>
        <v>PIB - Prod. Inte</v>
      </c>
      <c r="F1372" s="13">
        <v>29233828</v>
      </c>
      <c r="G1372" s="16" t="s">
        <v>1463</v>
      </c>
      <c r="H1372" s="16" t="s">
        <v>1462</v>
      </c>
      <c r="I1372" s="7" t="s">
        <v>1464</v>
      </c>
    </row>
    <row r="1373" spans="1:9" ht="12.75">
      <c r="A1373" t="str">
        <f>CONCATENATE("T4-",YEAR(B1373))</f>
        <v>T4-2006</v>
      </c>
      <c r="B1373" s="14">
        <f t="shared" si="86"/>
        <v>38991</v>
      </c>
      <c r="C1373" s="14">
        <f t="shared" si="87"/>
        <v>39082</v>
      </c>
      <c r="D1373" s="14" t="str">
        <f t="shared" si="83"/>
        <v>PIB - Prod. Inte</v>
      </c>
      <c r="F1373" s="13">
        <v>29423849</v>
      </c>
      <c r="G1373" s="16" t="s">
        <v>1463</v>
      </c>
      <c r="H1373" s="16" t="s">
        <v>1462</v>
      </c>
      <c r="I1373" s="7" t="s">
        <v>1464</v>
      </c>
    </row>
    <row r="1374" spans="1:9" ht="12.75">
      <c r="A1374" t="str">
        <f>CONCATENATE("T1-",YEAR(B1374))</f>
        <v>T1-2007</v>
      </c>
      <c r="B1374" s="14">
        <f t="shared" si="86"/>
        <v>39083</v>
      </c>
      <c r="C1374" s="14">
        <f t="shared" si="87"/>
        <v>39172</v>
      </c>
      <c r="D1374" s="14" t="str">
        <f t="shared" si="83"/>
        <v>PIB - Prod. Inte</v>
      </c>
      <c r="F1374" s="13">
        <v>30586995</v>
      </c>
      <c r="G1374" s="16" t="s">
        <v>1463</v>
      </c>
      <c r="H1374" s="16" t="s">
        <v>1462</v>
      </c>
      <c r="I1374" s="7" t="s">
        <v>1464</v>
      </c>
    </row>
    <row r="1375" spans="1:9" ht="12.75">
      <c r="A1375" t="str">
        <f>CONCATENATE("T2-",YEAR(B1375))</f>
        <v>T2-2007</v>
      </c>
      <c r="B1375" s="14">
        <f t="shared" si="86"/>
        <v>39173</v>
      </c>
      <c r="C1375" s="14">
        <f t="shared" si="87"/>
        <v>39263</v>
      </c>
      <c r="D1375" s="14" t="str">
        <f t="shared" si="83"/>
        <v>PIB - Prod. Inte</v>
      </c>
      <c r="F1375" s="13">
        <v>30906359</v>
      </c>
      <c r="G1375" s="16" t="s">
        <v>1463</v>
      </c>
      <c r="H1375" s="16" t="s">
        <v>1462</v>
      </c>
      <c r="I1375" s="7" t="s">
        <v>1464</v>
      </c>
    </row>
    <row r="1376" spans="1:9" ht="12.75">
      <c r="A1376" t="str">
        <f>CONCATENATE("T3-",YEAR(B1376))</f>
        <v>T3-2007</v>
      </c>
      <c r="B1376" s="14">
        <f t="shared" si="86"/>
        <v>39264</v>
      </c>
      <c r="C1376" s="14">
        <f t="shared" si="87"/>
        <v>39355</v>
      </c>
      <c r="D1376" s="14" t="str">
        <f t="shared" si="83"/>
        <v>PIB - Prod. Inte</v>
      </c>
      <c r="F1376" s="13">
        <v>31293550</v>
      </c>
      <c r="G1376" s="16" t="s">
        <v>1463</v>
      </c>
      <c r="H1376" s="16" t="s">
        <v>1462</v>
      </c>
      <c r="I1376" s="7" t="s">
        <v>1464</v>
      </c>
    </row>
    <row r="1377" spans="1:9" ht="12.75">
      <c r="A1377" t="str">
        <f>CONCATENATE("T4-",YEAR(B1377))</f>
        <v>T4-2007</v>
      </c>
      <c r="B1377" s="14">
        <f t="shared" si="86"/>
        <v>39356</v>
      </c>
      <c r="C1377" s="14">
        <f t="shared" si="87"/>
        <v>39447</v>
      </c>
      <c r="D1377" s="14" t="str">
        <f t="shared" si="83"/>
        <v>PIB - Prod. Inte</v>
      </c>
      <c r="F1377" s="13">
        <v>31588284</v>
      </c>
      <c r="G1377" s="16" t="s">
        <v>1463</v>
      </c>
      <c r="H1377" s="16" t="s">
        <v>1462</v>
      </c>
      <c r="I1377" s="7" t="s">
        <v>1464</v>
      </c>
    </row>
    <row r="1378" spans="1:9" ht="12.75">
      <c r="A1378" t="str">
        <f>CONCATENATE("T1-",YEAR(B1378))</f>
        <v>T1-2008</v>
      </c>
      <c r="B1378" s="14">
        <f t="shared" si="86"/>
        <v>39448</v>
      </c>
      <c r="C1378" s="14">
        <f t="shared" si="87"/>
        <v>39538</v>
      </c>
      <c r="D1378" s="14" t="str">
        <f t="shared" si="83"/>
        <v>PIB - Prod. Inte</v>
      </c>
      <c r="F1378" s="13">
        <v>32179451</v>
      </c>
      <c r="G1378" s="16" t="s">
        <v>1463</v>
      </c>
      <c r="H1378" s="16" t="s">
        <v>1462</v>
      </c>
      <c r="I1378" s="7" t="s">
        <v>1464</v>
      </c>
    </row>
    <row r="1379" spans="1:9" ht="12.75">
      <c r="A1379" t="str">
        <f>CONCATENATE("T2-",YEAR(B1379))</f>
        <v>T2-2008</v>
      </c>
      <c r="B1379" s="14">
        <f t="shared" si="86"/>
        <v>39539</v>
      </c>
      <c r="C1379" s="14">
        <f t="shared" si="87"/>
        <v>39629</v>
      </c>
      <c r="D1379" s="14" t="str">
        <f t="shared" si="83"/>
        <v>PIB - Prod. Inte</v>
      </c>
      <c r="F1379" s="13">
        <v>32460701</v>
      </c>
      <c r="G1379" s="16" t="s">
        <v>1463</v>
      </c>
      <c r="H1379" s="16" t="s">
        <v>1462</v>
      </c>
      <c r="I1379" s="7" t="s">
        <v>1464</v>
      </c>
    </row>
    <row r="1380" spans="1:9" ht="12.75">
      <c r="A1380" t="str">
        <f>CONCATENATE("T3-",YEAR(B1380))</f>
        <v>T3-2008</v>
      </c>
      <c r="B1380" s="14">
        <f t="shared" si="86"/>
        <v>39630</v>
      </c>
      <c r="C1380" s="14">
        <f t="shared" si="87"/>
        <v>39721</v>
      </c>
      <c r="D1380" s="14" t="str">
        <f t="shared" si="83"/>
        <v>PIB - Prod. Inte</v>
      </c>
      <c r="F1380" s="13">
        <v>32433986</v>
      </c>
      <c r="G1380" s="16" t="s">
        <v>1463</v>
      </c>
      <c r="H1380" s="16" t="s">
        <v>1462</v>
      </c>
      <c r="I1380" s="7" t="s">
        <v>1464</v>
      </c>
    </row>
    <row r="1381" spans="1:9" ht="12.75">
      <c r="A1381" t="str">
        <f>CONCATENATE("T4-",YEAR(B1381))</f>
        <v>T4-2008</v>
      </c>
      <c r="B1381" s="14">
        <f t="shared" si="86"/>
        <v>39722</v>
      </c>
      <c r="C1381" s="14">
        <f t="shared" si="87"/>
        <v>39813</v>
      </c>
      <c r="D1381" s="14" t="str">
        <f t="shared" si="83"/>
        <v>PIB - Prod. Inte</v>
      </c>
      <c r="F1381" s="13">
        <v>32302807</v>
      </c>
      <c r="G1381" s="16" t="s">
        <v>1463</v>
      </c>
      <c r="H1381" s="16" t="s">
        <v>1462</v>
      </c>
      <c r="I1381" s="7" t="s">
        <v>1464</v>
      </c>
    </row>
    <row r="1382" spans="1:9" ht="12.75">
      <c r="A1382" t="str">
        <f>CONCATENATE("T1-",YEAR(B1382))</f>
        <v>T1-2009</v>
      </c>
      <c r="B1382" s="14">
        <f t="shared" si="86"/>
        <v>39814</v>
      </c>
      <c r="C1382" s="14">
        <f t="shared" si="87"/>
        <v>39903</v>
      </c>
      <c r="D1382" s="14" t="str">
        <f t="shared" si="83"/>
        <v>PIB - Prod. Inte</v>
      </c>
      <c r="F1382" s="13">
        <v>32495356</v>
      </c>
      <c r="G1382" s="16" t="s">
        <v>1463</v>
      </c>
      <c r="H1382" s="16" t="s">
        <v>1462</v>
      </c>
      <c r="I1382" s="7" t="s">
        <v>1464</v>
      </c>
    </row>
    <row r="1383" spans="1:9" ht="12.75">
      <c r="A1383" t="str">
        <f>CONCATENATE("T2-",YEAR(B1383))</f>
        <v>T2-2009</v>
      </c>
      <c r="B1383" s="14">
        <f t="shared" si="86"/>
        <v>39904</v>
      </c>
      <c r="C1383" s="14">
        <f t="shared" si="87"/>
        <v>39994</v>
      </c>
      <c r="D1383" s="14" t="str">
        <f t="shared" si="83"/>
        <v>PIB - Prod. Inte</v>
      </c>
      <c r="F1383" s="13">
        <v>31349854</v>
      </c>
      <c r="G1383" s="16" t="s">
        <v>1463</v>
      </c>
      <c r="H1383" s="16" t="s">
        <v>1462</v>
      </c>
      <c r="I1383" s="7" t="s">
        <v>1464</v>
      </c>
    </row>
    <row r="1384" spans="1:9" ht="12.75">
      <c r="A1384" t="str">
        <f>CONCATENATE("T3-",YEAR(B1384))</f>
        <v>T3-2009</v>
      </c>
      <c r="B1384" s="14">
        <f t="shared" si="86"/>
        <v>39995</v>
      </c>
      <c r="C1384" s="14">
        <f t="shared" si="87"/>
        <v>40086</v>
      </c>
      <c r="D1384" s="14" t="str">
        <f t="shared" si="83"/>
        <v>PIB - Prod. Inte</v>
      </c>
      <c r="F1384" s="13">
        <v>31469130</v>
      </c>
      <c r="G1384" s="16" t="s">
        <v>1463</v>
      </c>
      <c r="H1384" s="16" t="s">
        <v>1462</v>
      </c>
      <c r="I1384" s="7" t="s">
        <v>1464</v>
      </c>
    </row>
    <row r="1385" spans="1:9" ht="12.75">
      <c r="A1385" t="str">
        <f>CONCATENATE("T4-",YEAR(B1385))</f>
        <v>T4-2009</v>
      </c>
      <c r="B1385" s="14">
        <f t="shared" si="86"/>
        <v>40087</v>
      </c>
      <c r="C1385" s="14">
        <f t="shared" si="87"/>
        <v>40178</v>
      </c>
      <c r="D1385" s="14" t="str">
        <f t="shared" si="83"/>
        <v>PIB - Prod. Inte</v>
      </c>
      <c r="F1385" s="13">
        <v>31227853</v>
      </c>
      <c r="G1385" s="16" t="s">
        <v>1463</v>
      </c>
      <c r="H1385" s="16" t="s">
        <v>1462</v>
      </c>
      <c r="I1385" s="7" t="s">
        <v>1464</v>
      </c>
    </row>
    <row r="1386" spans="1:9" ht="12.75">
      <c r="A1386" t="str">
        <f>CONCATENATE("T1-",YEAR(B1386))</f>
        <v>T1-2010</v>
      </c>
      <c r="B1386" s="14">
        <f t="shared" si="86"/>
        <v>40179</v>
      </c>
      <c r="C1386" s="14">
        <f t="shared" si="87"/>
        <v>40268</v>
      </c>
      <c r="D1386" s="14" t="str">
        <f t="shared" si="83"/>
        <v>PIB - Prod. Inte</v>
      </c>
      <c r="F1386" s="13">
        <v>31291641</v>
      </c>
      <c r="G1386" s="16" t="s">
        <v>1463</v>
      </c>
      <c r="H1386" s="16" t="s">
        <v>1462</v>
      </c>
      <c r="I1386" s="7" t="s">
        <v>1464</v>
      </c>
    </row>
    <row r="1387" spans="1:9" ht="12.75">
      <c r="A1387" t="str">
        <f>CONCATENATE("T2-",YEAR(B1387))</f>
        <v>T2-2010</v>
      </c>
      <c r="B1387" s="14">
        <f t="shared" si="86"/>
        <v>40269</v>
      </c>
      <c r="C1387" s="14">
        <f t="shared" si="87"/>
        <v>40359</v>
      </c>
      <c r="D1387" s="14" t="str">
        <f t="shared" si="83"/>
        <v>PIB - Prod. Inte</v>
      </c>
      <c r="F1387" s="13">
        <v>31302359</v>
      </c>
      <c r="G1387" s="16" t="s">
        <v>1463</v>
      </c>
      <c r="H1387" s="16" t="s">
        <v>1462</v>
      </c>
      <c r="I1387" s="7" t="s">
        <v>1464</v>
      </c>
    </row>
    <row r="1388" spans="1:9" ht="12.75">
      <c r="A1388" t="str">
        <f>CONCATENATE("T3-",YEAR(B1388))</f>
        <v>T3-2010</v>
      </c>
      <c r="B1388" s="14">
        <f t="shared" si="86"/>
        <v>40360</v>
      </c>
      <c r="C1388" s="14">
        <f t="shared" si="87"/>
        <v>40451</v>
      </c>
      <c r="D1388" s="14" t="str">
        <f t="shared" si="83"/>
        <v>PIB - Prod. Inte</v>
      </c>
      <c r="F1388" s="13">
        <v>31181458</v>
      </c>
      <c r="G1388" s="16" t="s">
        <v>1463</v>
      </c>
      <c r="H1388" s="16" t="s">
        <v>1462</v>
      </c>
      <c r="I1388" s="7" t="s">
        <v>1464</v>
      </c>
    </row>
    <row r="1389" spans="1:9" ht="12.75">
      <c r="A1389" t="str">
        <f>CONCATENATE("T4-",YEAR(B1389))</f>
        <v>T4-2010</v>
      </c>
      <c r="B1389" s="14">
        <f t="shared" si="86"/>
        <v>40452</v>
      </c>
      <c r="C1389" s="14">
        <f t="shared" si="87"/>
        <v>40543</v>
      </c>
      <c r="D1389" s="14" t="str">
        <f t="shared" si="83"/>
        <v>PIB - Prod. Inte</v>
      </c>
      <c r="F1389" s="13">
        <v>31563296</v>
      </c>
      <c r="G1389" s="16" t="s">
        <v>1463</v>
      </c>
      <c r="H1389" s="16" t="s">
        <v>1462</v>
      </c>
      <c r="I1389" s="7" t="s">
        <v>1464</v>
      </c>
    </row>
    <row r="1390" spans="1:9" ht="12.75">
      <c r="A1390" t="str">
        <f>CONCATENATE("T1-",YEAR(B1390))</f>
        <v>T1-2011</v>
      </c>
      <c r="B1390" s="14">
        <f t="shared" si="86"/>
        <v>40544</v>
      </c>
      <c r="C1390" s="14">
        <f t="shared" si="87"/>
        <v>40633</v>
      </c>
      <c r="D1390" s="14" t="str">
        <f t="shared" si="83"/>
        <v>PIB - Prod. Inte</v>
      </c>
      <c r="F1390" s="13">
        <v>31688857</v>
      </c>
      <c r="G1390" s="16" t="s">
        <v>1463</v>
      </c>
      <c r="H1390" s="16" t="s">
        <v>1462</v>
      </c>
      <c r="I1390" s="7" t="s">
        <v>1464</v>
      </c>
    </row>
    <row r="1391" spans="1:9" ht="12.75">
      <c r="A1391" t="str">
        <f>CONCATENATE("T2-",YEAR(B1391))</f>
        <v>T2-2011</v>
      </c>
      <c r="B1391" s="14">
        <f t="shared" si="86"/>
        <v>40634</v>
      </c>
      <c r="C1391" s="14">
        <f t="shared" si="87"/>
        <v>40724</v>
      </c>
      <c r="D1391" s="14" t="str">
        <f t="shared" si="83"/>
        <v>PIB - Prod. Inte</v>
      </c>
      <c r="F1391" s="13">
        <v>31684424</v>
      </c>
      <c r="G1391" s="16" t="s">
        <v>1463</v>
      </c>
      <c r="H1391" s="16" t="s">
        <v>1462</v>
      </c>
      <c r="I1391" s="7" t="s">
        <v>1464</v>
      </c>
    </row>
    <row r="1392" spans="1:9" ht="12.75">
      <c r="A1392" t="str">
        <f>CONCATENATE("T3-",YEAR(B1392))</f>
        <v>T3-2011</v>
      </c>
      <c r="B1392" s="14">
        <f t="shared" si="86"/>
        <v>40725</v>
      </c>
      <c r="C1392" s="14">
        <f t="shared" si="87"/>
        <v>40816</v>
      </c>
      <c r="D1392" s="14" t="str">
        <f t="shared" si="83"/>
        <v>PIB - Prod. Inte</v>
      </c>
      <c r="F1392" s="13">
        <v>31503060</v>
      </c>
      <c r="G1392" s="16" t="s">
        <v>1463</v>
      </c>
      <c r="H1392" s="16" t="s">
        <v>1462</v>
      </c>
      <c r="I1392" s="7" t="s">
        <v>1464</v>
      </c>
    </row>
    <row r="1393" spans="1:9" ht="12.75">
      <c r="A1393" t="str">
        <f>CONCATENATE("T4-",YEAR(B1393))</f>
        <v>T4-2011</v>
      </c>
      <c r="B1393" s="14">
        <f t="shared" si="86"/>
        <v>40817</v>
      </c>
      <c r="C1393" s="14">
        <f t="shared" si="87"/>
        <v>40908</v>
      </c>
      <c r="D1393" s="14" t="str">
        <f t="shared" si="83"/>
        <v>PIB - Prod. Inte</v>
      </c>
      <c r="F1393" s="13">
        <v>31741614</v>
      </c>
      <c r="G1393" s="16" t="s">
        <v>1463</v>
      </c>
      <c r="H1393" s="16" t="s">
        <v>1462</v>
      </c>
      <c r="I1393" s="7" t="s">
        <v>1464</v>
      </c>
    </row>
    <row r="1394" spans="1:9" ht="12.75">
      <c r="A1394" t="str">
        <f>CONCATENATE("T1-",YEAR(B1394))</f>
        <v>T1-2012</v>
      </c>
      <c r="B1394" s="14">
        <f t="shared" si="86"/>
        <v>40909</v>
      </c>
      <c r="C1394" s="14">
        <f t="shared" si="87"/>
        <v>40999</v>
      </c>
      <c r="D1394" s="14" t="str">
        <f t="shared" si="83"/>
        <v>PIB - Prod. Inte</v>
      </c>
      <c r="F1394" s="13">
        <v>31378691</v>
      </c>
      <c r="G1394" s="16" t="s">
        <v>1463</v>
      </c>
      <c r="H1394" s="16" t="s">
        <v>1462</v>
      </c>
      <c r="I1394" s="7" t="s">
        <v>1464</v>
      </c>
    </row>
    <row r="1395" spans="1:9" ht="12.75">
      <c r="A1395" t="str">
        <f>CONCATENATE("T2-",YEAR(B1395))</f>
        <v>T2-2012</v>
      </c>
      <c r="B1395" s="14">
        <f t="shared" si="86"/>
        <v>41000</v>
      </c>
      <c r="C1395" s="14">
        <f t="shared" si="87"/>
        <v>41090</v>
      </c>
      <c r="D1395" s="14" t="str">
        <f t="shared" si="83"/>
        <v>PIB - Prod. Inte</v>
      </c>
      <c r="F1395" s="13">
        <v>31272081</v>
      </c>
      <c r="G1395" s="16" t="s">
        <v>1463</v>
      </c>
      <c r="H1395" s="16" t="s">
        <v>1462</v>
      </c>
      <c r="I1395" s="7" t="s">
        <v>1464</v>
      </c>
    </row>
    <row r="1396" spans="1:9" ht="12.75">
      <c r="A1396" t="str">
        <f>CONCATENATE("T3-",YEAR(B1396))</f>
        <v>T3-2012</v>
      </c>
      <c r="B1396" s="14">
        <f t="shared" si="86"/>
        <v>41091</v>
      </c>
      <c r="C1396" s="14">
        <f t="shared" si="87"/>
        <v>41182</v>
      </c>
      <c r="D1396" s="14" t="str">
        <f aca="true" t="shared" si="88" ref="D1396:D1429">CONCATENATE("PIB - ",MID(I1396,1,10))</f>
        <v>PIB - Prod. Inte</v>
      </c>
      <c r="F1396" s="13">
        <v>31096325</v>
      </c>
      <c r="G1396" s="16" t="s">
        <v>1463</v>
      </c>
      <c r="H1396" s="16" t="s">
        <v>1462</v>
      </c>
      <c r="I1396" s="7" t="s">
        <v>1464</v>
      </c>
    </row>
    <row r="1397" spans="1:9" ht="12.75">
      <c r="A1397" t="str">
        <f>CONCATENATE("T4-",YEAR(B1397))</f>
        <v>T4-2012</v>
      </c>
      <c r="B1397" s="14">
        <f t="shared" si="86"/>
        <v>41183</v>
      </c>
      <c r="C1397" s="14">
        <f t="shared" si="87"/>
        <v>41274</v>
      </c>
      <c r="D1397" s="14" t="str">
        <f t="shared" si="88"/>
        <v>PIB - Prod. Inte</v>
      </c>
      <c r="F1397" s="13">
        <v>30699915</v>
      </c>
      <c r="G1397" s="16" t="s">
        <v>1463</v>
      </c>
      <c r="H1397" s="16" t="s">
        <v>1462</v>
      </c>
      <c r="I1397" s="7" t="s">
        <v>1464</v>
      </c>
    </row>
    <row r="1398" spans="1:9" ht="12.75">
      <c r="A1398" t="str">
        <f>CONCATENATE("T1-",YEAR(B1398))</f>
        <v>T1-2013</v>
      </c>
      <c r="B1398" s="14">
        <f t="shared" si="86"/>
        <v>41275</v>
      </c>
      <c r="C1398" s="14">
        <f t="shared" si="87"/>
        <v>41364</v>
      </c>
      <c r="D1398" s="14" t="str">
        <f t="shared" si="88"/>
        <v>PIB - Prod. Inte</v>
      </c>
      <c r="F1398" s="13">
        <v>30652851</v>
      </c>
      <c r="G1398" s="16" t="s">
        <v>1463</v>
      </c>
      <c r="H1398" s="16" t="s">
        <v>1462</v>
      </c>
      <c r="I1398" s="7" t="s">
        <v>1464</v>
      </c>
    </row>
    <row r="1399" spans="1:9" ht="12.75">
      <c r="A1399" t="str">
        <f>CONCATENATE("T2-",YEAR(B1399))</f>
        <v>T2-2013</v>
      </c>
      <c r="B1399" s="14">
        <f t="shared" si="86"/>
        <v>41365</v>
      </c>
      <c r="C1399" s="14">
        <f t="shared" si="87"/>
        <v>41455</v>
      </c>
      <c r="D1399" s="14" t="str">
        <f t="shared" si="88"/>
        <v>PIB - Prod. Inte</v>
      </c>
      <c r="F1399" s="13">
        <v>30771083</v>
      </c>
      <c r="G1399" s="16" t="s">
        <v>1463</v>
      </c>
      <c r="H1399" s="16" t="s">
        <v>1462</v>
      </c>
      <c r="I1399" s="7" t="s">
        <v>1464</v>
      </c>
    </row>
    <row r="1400" spans="1:9" ht="12.75">
      <c r="A1400" t="str">
        <f>CONCATENATE("T3-",YEAR(B1400))</f>
        <v>T3-2013</v>
      </c>
      <c r="B1400" s="14">
        <f t="shared" si="86"/>
        <v>41456</v>
      </c>
      <c r="C1400" s="14">
        <f t="shared" si="87"/>
        <v>41547</v>
      </c>
      <c r="D1400" s="14" t="str">
        <f t="shared" si="88"/>
        <v>PIB - Prod. Inte</v>
      </c>
      <c r="F1400" s="13">
        <v>30560963</v>
      </c>
      <c r="G1400" s="16" t="s">
        <v>1463</v>
      </c>
      <c r="H1400" s="16" t="s">
        <v>1462</v>
      </c>
      <c r="I1400" s="7" t="s">
        <v>1464</v>
      </c>
    </row>
    <row r="1401" spans="1:9" ht="12.75">
      <c r="A1401" t="str">
        <f>CONCATENATE("T4-",YEAR(B1401))</f>
        <v>T4-2013</v>
      </c>
      <c r="B1401" s="14">
        <f t="shared" si="86"/>
        <v>41548</v>
      </c>
      <c r="C1401" s="14">
        <f t="shared" si="87"/>
        <v>41639</v>
      </c>
      <c r="D1401" s="14" t="str">
        <f t="shared" si="88"/>
        <v>PIB - Prod. Inte</v>
      </c>
      <c r="F1401" s="13">
        <v>30395344</v>
      </c>
      <c r="G1401" s="16" t="s">
        <v>1463</v>
      </c>
      <c r="H1401" s="16" t="s">
        <v>1462</v>
      </c>
      <c r="I1401" s="7" t="s">
        <v>1464</v>
      </c>
    </row>
    <row r="1402" spans="1:9" ht="12.75">
      <c r="A1402" t="str">
        <f>CONCATENATE("T1-",YEAR(B1402))</f>
        <v>T1-2014</v>
      </c>
      <c r="B1402" s="14">
        <f t="shared" si="86"/>
        <v>41640</v>
      </c>
      <c r="C1402" s="14">
        <f t="shared" si="87"/>
        <v>41729</v>
      </c>
      <c r="D1402" s="14" t="str">
        <f t="shared" si="88"/>
        <v>PIB - Prod. Inte</v>
      </c>
      <c r="F1402" s="13">
        <v>30834326</v>
      </c>
      <c r="G1402" s="16" t="s">
        <v>1463</v>
      </c>
      <c r="H1402" s="16" t="s">
        <v>1462</v>
      </c>
      <c r="I1402" s="7" t="s">
        <v>1464</v>
      </c>
    </row>
    <row r="1403" spans="1:9" ht="12.75">
      <c r="A1403" t="str">
        <f>CONCATENATE("T2-",YEAR(B1403))</f>
        <v>T2-2014</v>
      </c>
      <c r="B1403" s="14">
        <f t="shared" si="86"/>
        <v>41730</v>
      </c>
      <c r="C1403" s="14">
        <f t="shared" si="87"/>
        <v>41820</v>
      </c>
      <c r="D1403" s="14" t="str">
        <f t="shared" si="88"/>
        <v>PIB - Prod. Inte</v>
      </c>
      <c r="F1403" s="13">
        <v>31055392</v>
      </c>
      <c r="G1403" s="16" t="s">
        <v>1463</v>
      </c>
      <c r="H1403" s="16" t="s">
        <v>1462</v>
      </c>
      <c r="I1403" s="7" t="s">
        <v>1464</v>
      </c>
    </row>
    <row r="1404" spans="1:9" ht="12.75">
      <c r="A1404" t="str">
        <f>CONCATENATE("T3-",YEAR(B1404))</f>
        <v>T3-2014</v>
      </c>
      <c r="B1404" s="14">
        <f t="shared" si="86"/>
        <v>41821</v>
      </c>
      <c r="C1404" s="14">
        <f t="shared" si="87"/>
        <v>41912</v>
      </c>
      <c r="D1404" s="14" t="str">
        <f t="shared" si="88"/>
        <v>PIB - Prod. Inte</v>
      </c>
      <c r="F1404" s="13">
        <v>30986360</v>
      </c>
      <c r="G1404" s="16" t="s">
        <v>1463</v>
      </c>
      <c r="H1404" s="16" t="s">
        <v>1462</v>
      </c>
      <c r="I1404" s="7" t="s">
        <v>1464</v>
      </c>
    </row>
    <row r="1405" spans="1:9" ht="12.75">
      <c r="A1405" t="str">
        <f>CONCATENATE("T4-",YEAR(B1405))</f>
        <v>T4-2014</v>
      </c>
      <c r="B1405" s="14">
        <f t="shared" si="86"/>
        <v>41913</v>
      </c>
      <c r="C1405" s="14">
        <f t="shared" si="87"/>
        <v>42004</v>
      </c>
      <c r="D1405" s="14" t="str">
        <f t="shared" si="88"/>
        <v>PIB - Prod. Inte</v>
      </c>
      <c r="F1405" s="13">
        <v>31275533</v>
      </c>
      <c r="G1405" s="16" t="s">
        <v>1463</v>
      </c>
      <c r="H1405" s="16" t="s">
        <v>1462</v>
      </c>
      <c r="I1405" s="7" t="s">
        <v>1464</v>
      </c>
    </row>
    <row r="1406" spans="1:9" ht="12.75">
      <c r="A1406" t="str">
        <f>CONCATENATE("T1-",YEAR(B1406))</f>
        <v>T1-2015</v>
      </c>
      <c r="B1406" s="14">
        <f t="shared" si="86"/>
        <v>42005</v>
      </c>
      <c r="C1406" s="14">
        <f t="shared" si="87"/>
        <v>42094</v>
      </c>
      <c r="D1406" s="14" t="str">
        <f t="shared" si="88"/>
        <v>PIB - Prod. Inte</v>
      </c>
      <c r="F1406" s="13">
        <v>31952604</v>
      </c>
      <c r="G1406" s="16" t="s">
        <v>1463</v>
      </c>
      <c r="H1406" s="16" t="s">
        <v>1462</v>
      </c>
      <c r="I1406" s="7" t="s">
        <v>1464</v>
      </c>
    </row>
    <row r="1407" spans="1:9" ht="12.75">
      <c r="A1407" t="str">
        <f>CONCATENATE("T2-",YEAR(B1407))</f>
        <v>T2-2015</v>
      </c>
      <c r="B1407" s="14">
        <f t="shared" si="86"/>
        <v>42095</v>
      </c>
      <c r="C1407" s="14">
        <f t="shared" si="87"/>
        <v>42185</v>
      </c>
      <c r="D1407" s="14" t="str">
        <f t="shared" si="88"/>
        <v>PIB - Prod. Inte</v>
      </c>
      <c r="F1407" s="13">
        <v>32215092</v>
      </c>
      <c r="G1407" s="16" t="s">
        <v>1463</v>
      </c>
      <c r="H1407" s="16" t="s">
        <v>1462</v>
      </c>
      <c r="I1407" s="7" t="s">
        <v>1464</v>
      </c>
    </row>
    <row r="1408" spans="1:9" ht="12.75">
      <c r="A1408" t="str">
        <f>CONCATENATE("T3-",YEAR(B1408))</f>
        <v>T3-2015</v>
      </c>
      <c r="B1408" s="14">
        <f t="shared" si="86"/>
        <v>42186</v>
      </c>
      <c r="C1408" s="14">
        <f t="shared" si="87"/>
        <v>42277</v>
      </c>
      <c r="D1408" s="14" t="str">
        <f t="shared" si="88"/>
        <v>PIB - Prod. Inte</v>
      </c>
      <c r="F1408" s="13">
        <v>32306091</v>
      </c>
      <c r="G1408" s="16" t="s">
        <v>1463</v>
      </c>
      <c r="H1408" s="16" t="s">
        <v>1462</v>
      </c>
      <c r="I1408" s="7" t="s">
        <v>1464</v>
      </c>
    </row>
    <row r="1409" spans="1:9" ht="12.75">
      <c r="A1409" t="str">
        <f>CONCATENATE("T4-",YEAR(B1409))</f>
        <v>T4-2015</v>
      </c>
      <c r="B1409" s="14">
        <f t="shared" si="86"/>
        <v>42278</v>
      </c>
      <c r="C1409" s="14">
        <f t="shared" si="87"/>
        <v>42369</v>
      </c>
      <c r="D1409" s="14" t="str">
        <f t="shared" si="88"/>
        <v>PIB - Prod. Inte</v>
      </c>
      <c r="F1409" s="13">
        <v>32788632</v>
      </c>
      <c r="G1409" s="16" t="s">
        <v>1463</v>
      </c>
      <c r="H1409" s="16" t="s">
        <v>1462</v>
      </c>
      <c r="I1409" s="7" t="s">
        <v>1464</v>
      </c>
    </row>
    <row r="1410" spans="1:9" ht="12.75">
      <c r="A1410" t="str">
        <f>CONCATENATE("T1-",YEAR(B1410))</f>
        <v>T1-2016</v>
      </c>
      <c r="B1410" s="14">
        <f t="shared" si="86"/>
        <v>42370</v>
      </c>
      <c r="C1410" s="14">
        <f t="shared" si="87"/>
        <v>42460</v>
      </c>
      <c r="D1410" s="14" t="str">
        <f t="shared" si="88"/>
        <v>PIB - Prod. Inte</v>
      </c>
      <c r="F1410" s="13">
        <v>33005813</v>
      </c>
      <c r="G1410" s="16" t="s">
        <v>1463</v>
      </c>
      <c r="H1410" s="16" t="s">
        <v>1462</v>
      </c>
      <c r="I1410" s="7" t="s">
        <v>1464</v>
      </c>
    </row>
    <row r="1411" spans="1:9" ht="12.75">
      <c r="A1411" t="str">
        <f>CONCATENATE("T2-",YEAR(B1411))</f>
        <v>T2-2016</v>
      </c>
      <c r="B1411" s="14">
        <f t="shared" si="86"/>
        <v>42461</v>
      </c>
      <c r="C1411" s="14">
        <f t="shared" si="87"/>
        <v>42551</v>
      </c>
      <c r="D1411" s="14" t="str">
        <f t="shared" si="88"/>
        <v>PIB - Prod. Inte</v>
      </c>
      <c r="F1411" s="13">
        <v>33608071</v>
      </c>
      <c r="G1411" s="16" t="s">
        <v>1463</v>
      </c>
      <c r="H1411" s="16" t="s">
        <v>1462</v>
      </c>
      <c r="I1411" s="7" t="s">
        <v>1464</v>
      </c>
    </row>
    <row r="1412" spans="1:9" ht="12.75">
      <c r="A1412" t="str">
        <f>CONCATENATE("T3-",YEAR(B1412))</f>
        <v>T3-2016</v>
      </c>
      <c r="B1412" s="14">
        <f t="shared" si="86"/>
        <v>42552</v>
      </c>
      <c r="C1412" s="14">
        <f t="shared" si="87"/>
        <v>42643</v>
      </c>
      <c r="D1412" s="14" t="str">
        <f t="shared" si="88"/>
        <v>PIB - Prod. Inte</v>
      </c>
      <c r="F1412" s="13">
        <v>33565162</v>
      </c>
      <c r="G1412" s="16" t="s">
        <v>1463</v>
      </c>
      <c r="H1412" s="16" t="s">
        <v>1462</v>
      </c>
      <c r="I1412" s="7" t="s">
        <v>1464</v>
      </c>
    </row>
    <row r="1413" spans="1:9" ht="12.75">
      <c r="A1413" t="str">
        <f>CONCATENATE("T4-",YEAR(B1413))</f>
        <v>T4-2016</v>
      </c>
      <c r="B1413" s="14">
        <f t="shared" si="86"/>
        <v>42644</v>
      </c>
      <c r="C1413" s="14">
        <f t="shared" si="87"/>
        <v>42735</v>
      </c>
      <c r="D1413" s="14" t="str">
        <f t="shared" si="88"/>
        <v>PIB - Prod. Inte</v>
      </c>
      <c r="F1413" s="13">
        <v>34095717</v>
      </c>
      <c r="G1413" s="16" t="s">
        <v>1463</v>
      </c>
      <c r="H1413" s="16" t="s">
        <v>1462</v>
      </c>
      <c r="I1413" s="7" t="s">
        <v>1464</v>
      </c>
    </row>
    <row r="1414" spans="1:9" ht="12.75">
      <c r="A1414" t="str">
        <f>CONCATENATE("T1-",YEAR(B1414))</f>
        <v>T1-2017</v>
      </c>
      <c r="B1414" s="14">
        <f t="shared" si="86"/>
        <v>42736</v>
      </c>
      <c r="C1414" s="14">
        <f t="shared" si="87"/>
        <v>42825</v>
      </c>
      <c r="D1414" s="14" t="str">
        <f t="shared" si="88"/>
        <v>PIB - Prod. Inte</v>
      </c>
      <c r="F1414" s="13">
        <v>34641243</v>
      </c>
      <c r="G1414" s="16" t="s">
        <v>1463</v>
      </c>
      <c r="H1414" s="16" t="s">
        <v>1462</v>
      </c>
      <c r="I1414" s="7" t="s">
        <v>1464</v>
      </c>
    </row>
    <row r="1415" spans="1:9" ht="12.75">
      <c r="A1415" t="str">
        <f>CONCATENATE("T2-",YEAR(B1415))</f>
        <v>T2-2017</v>
      </c>
      <c r="B1415" s="14">
        <f t="shared" si="86"/>
        <v>42826</v>
      </c>
      <c r="C1415" s="14">
        <f t="shared" si="87"/>
        <v>42916</v>
      </c>
      <c r="D1415" s="14" t="str">
        <f t="shared" si="88"/>
        <v>PIB - Prod. Inte</v>
      </c>
      <c r="F1415" s="13">
        <v>35049565</v>
      </c>
      <c r="G1415" s="16" t="s">
        <v>1463</v>
      </c>
      <c r="H1415" s="16" t="s">
        <v>1462</v>
      </c>
      <c r="I1415" s="7" t="s">
        <v>1464</v>
      </c>
    </row>
    <row r="1416" spans="1:9" ht="12.75">
      <c r="A1416" t="str">
        <f>CONCATENATE("T3-",YEAR(B1416))</f>
        <v>T3-2017</v>
      </c>
      <c r="B1416" s="14">
        <f t="shared" si="86"/>
        <v>42917</v>
      </c>
      <c r="C1416" s="14">
        <f t="shared" si="87"/>
        <v>43008</v>
      </c>
      <c r="D1416" s="14" t="str">
        <f t="shared" si="88"/>
        <v>PIB - Prod. Inte</v>
      </c>
      <c r="F1416" s="13">
        <v>35550688</v>
      </c>
      <c r="G1416" s="16" t="s">
        <v>1463</v>
      </c>
      <c r="H1416" s="16" t="s">
        <v>1462</v>
      </c>
      <c r="I1416" s="7" t="s">
        <v>1464</v>
      </c>
    </row>
    <row r="1417" spans="1:9" ht="12.75">
      <c r="A1417" t="str">
        <f>CONCATENATE("T4-",YEAR(B1417))</f>
        <v>T4-2017</v>
      </c>
      <c r="B1417" s="14">
        <f t="shared" si="86"/>
        <v>43009</v>
      </c>
      <c r="C1417" s="14">
        <f t="shared" si="87"/>
        <v>43100</v>
      </c>
      <c r="D1417" s="14" t="str">
        <f t="shared" si="88"/>
        <v>PIB - Prod. Inte</v>
      </c>
      <c r="F1417" s="13">
        <v>35645069</v>
      </c>
      <c r="G1417" s="16" t="s">
        <v>1463</v>
      </c>
      <c r="H1417" s="16" t="s">
        <v>1462</v>
      </c>
      <c r="I1417" s="7" t="s">
        <v>1464</v>
      </c>
    </row>
    <row r="1418" spans="1:9" ht="12.75">
      <c r="A1418" t="str">
        <f>CONCATENATE("T1-",YEAR(B1418))</f>
        <v>T1-2018</v>
      </c>
      <c r="B1418" s="14">
        <f t="shared" si="86"/>
        <v>43101</v>
      </c>
      <c r="C1418" s="14">
        <f t="shared" si="87"/>
        <v>43190</v>
      </c>
      <c r="D1418" s="14" t="str">
        <f t="shared" si="88"/>
        <v>PIB - Prod. Inte</v>
      </c>
      <c r="F1418" s="13">
        <v>36153901</v>
      </c>
      <c r="G1418" s="16" t="s">
        <v>1463</v>
      </c>
      <c r="H1418" s="16" t="s">
        <v>1462</v>
      </c>
      <c r="I1418" s="7" t="s">
        <v>1464</v>
      </c>
    </row>
    <row r="1419" spans="1:9" ht="12.75">
      <c r="A1419" t="str">
        <f>CONCATENATE("T2-",YEAR(B1419))</f>
        <v>T2-2018</v>
      </c>
      <c r="B1419" s="14">
        <f t="shared" si="86"/>
        <v>43191</v>
      </c>
      <c r="C1419" s="14">
        <f t="shared" si="87"/>
        <v>43281</v>
      </c>
      <c r="D1419" s="14" t="str">
        <f t="shared" si="88"/>
        <v>PIB - Prod. Inte</v>
      </c>
      <c r="F1419" s="13">
        <v>36689844</v>
      </c>
      <c r="G1419" s="16" t="s">
        <v>1463</v>
      </c>
      <c r="H1419" s="16" t="s">
        <v>1462</v>
      </c>
      <c r="I1419" s="7" t="s">
        <v>1464</v>
      </c>
    </row>
    <row r="1420" spans="1:9" ht="12.75">
      <c r="A1420" t="str">
        <f>CONCATENATE("T3-",YEAR(B1420))</f>
        <v>T3-2018</v>
      </c>
      <c r="B1420" s="14">
        <f aca="true" t="shared" si="89" ref="B1420:B1429">_XLL.EDATUM(B1419,3)</f>
        <v>43282</v>
      </c>
      <c r="C1420" s="14">
        <f aca="true" t="shared" si="90" ref="C1420:C1429">_XLL.MONATSENDE(B1420,2)</f>
        <v>43373</v>
      </c>
      <c r="D1420" s="14" t="str">
        <f t="shared" si="88"/>
        <v>PIB - Prod. Inte</v>
      </c>
      <c r="F1420" s="13">
        <v>36903226</v>
      </c>
      <c r="G1420" s="16" t="s">
        <v>1463</v>
      </c>
      <c r="H1420" s="16" t="s">
        <v>1462</v>
      </c>
      <c r="I1420" s="7" t="s">
        <v>1464</v>
      </c>
    </row>
    <row r="1421" spans="1:9" ht="12.75">
      <c r="A1421" t="str">
        <f>CONCATENATE("T4-",YEAR(B1421))</f>
        <v>T4-2018</v>
      </c>
      <c r="B1421" s="14">
        <f t="shared" si="89"/>
        <v>43374</v>
      </c>
      <c r="C1421" s="14">
        <f t="shared" si="90"/>
        <v>43465</v>
      </c>
      <c r="D1421" s="14" t="str">
        <f t="shared" si="88"/>
        <v>PIB - Prod. Inte</v>
      </c>
      <c r="F1421" s="13">
        <v>37553058</v>
      </c>
      <c r="G1421" s="16" t="s">
        <v>1463</v>
      </c>
      <c r="H1421" s="16" t="s">
        <v>1462</v>
      </c>
      <c r="I1421" s="7" t="s">
        <v>1464</v>
      </c>
    </row>
    <row r="1422" spans="1:9" ht="12.75">
      <c r="A1422" t="str">
        <f>CONCATENATE("T1-",YEAR(B1422))</f>
        <v>T1-2019</v>
      </c>
      <c r="B1422" s="14">
        <f t="shared" si="89"/>
        <v>43466</v>
      </c>
      <c r="C1422" s="14">
        <f t="shared" si="90"/>
        <v>43555</v>
      </c>
      <c r="D1422" s="14" t="str">
        <f t="shared" si="88"/>
        <v>PIB - Prod. Inte</v>
      </c>
      <c r="F1422" s="13">
        <v>38067373</v>
      </c>
      <c r="G1422" s="16" t="s">
        <v>1463</v>
      </c>
      <c r="H1422" s="16" t="s">
        <v>1462</v>
      </c>
      <c r="I1422" s="7" t="s">
        <v>1464</v>
      </c>
    </row>
    <row r="1423" spans="1:9" ht="12.75">
      <c r="A1423" t="str">
        <f>CONCATENATE("T2-",YEAR(B1423))</f>
        <v>T2-2019</v>
      </c>
      <c r="B1423" s="14">
        <f t="shared" si="89"/>
        <v>43556</v>
      </c>
      <c r="C1423" s="14">
        <f t="shared" si="90"/>
        <v>43646</v>
      </c>
      <c r="D1423" s="14" t="str">
        <f t="shared" si="88"/>
        <v>PIB - Prod. Inte</v>
      </c>
      <c r="F1423" s="13">
        <v>38255969</v>
      </c>
      <c r="G1423" s="16" t="s">
        <v>1463</v>
      </c>
      <c r="H1423" s="16" t="s">
        <v>1462</v>
      </c>
      <c r="I1423" s="7" t="s">
        <v>1464</v>
      </c>
    </row>
    <row r="1424" spans="1:9" ht="12.75">
      <c r="A1424" t="str">
        <f>CONCATENATE("T3-",YEAR(B1424))</f>
        <v>T3-2019</v>
      </c>
      <c r="B1424" s="14">
        <f t="shared" si="89"/>
        <v>43647</v>
      </c>
      <c r="C1424" s="14">
        <f t="shared" si="90"/>
        <v>43738</v>
      </c>
      <c r="D1424" s="14" t="str">
        <f t="shared" si="88"/>
        <v>PIB - Prod. Inte</v>
      </c>
      <c r="F1424" s="13">
        <v>37959795</v>
      </c>
      <c r="G1424" s="16" t="s">
        <v>1463</v>
      </c>
      <c r="H1424" s="16" t="s">
        <v>1462</v>
      </c>
      <c r="I1424" s="7" t="s">
        <v>1464</v>
      </c>
    </row>
    <row r="1425" spans="1:9" ht="12.75">
      <c r="A1425" t="str">
        <f>CONCATENATE("T4-",YEAR(B1425))</f>
        <v>T4-2019</v>
      </c>
      <c r="B1425" s="14">
        <f t="shared" si="89"/>
        <v>43739</v>
      </c>
      <c r="C1425" s="14">
        <f t="shared" si="90"/>
        <v>43830</v>
      </c>
      <c r="D1425" s="14" t="str">
        <f t="shared" si="88"/>
        <v>PIB - Prod. Inte</v>
      </c>
      <c r="F1425" s="13">
        <v>38297840</v>
      </c>
      <c r="G1425" s="16" t="s">
        <v>1463</v>
      </c>
      <c r="H1425" s="16" t="s">
        <v>1462</v>
      </c>
      <c r="I1425" s="7" t="s">
        <v>1464</v>
      </c>
    </row>
    <row r="1426" spans="1:9" ht="12.75">
      <c r="A1426" t="str">
        <f>CONCATENATE("T1-",YEAR(B1426))</f>
        <v>T1-2020</v>
      </c>
      <c r="B1426" s="14">
        <f t="shared" si="89"/>
        <v>43831</v>
      </c>
      <c r="C1426" s="14">
        <f t="shared" si="90"/>
        <v>43921</v>
      </c>
      <c r="D1426" s="14" t="str">
        <f t="shared" si="88"/>
        <v>PIB - Prod. Inte</v>
      </c>
      <c r="F1426" s="13">
        <v>36762739</v>
      </c>
      <c r="G1426" s="16" t="s">
        <v>1463</v>
      </c>
      <c r="H1426" s="16" t="s">
        <v>1462</v>
      </c>
      <c r="I1426" s="7" t="s">
        <v>1464</v>
      </c>
    </row>
    <row r="1427" spans="1:9" ht="12.75">
      <c r="A1427" t="str">
        <f>CONCATENATE("T2-",YEAR(B1427))</f>
        <v>T2-2020</v>
      </c>
      <c r="B1427" s="14">
        <f t="shared" si="89"/>
        <v>43922</v>
      </c>
      <c r="C1427" s="14">
        <f t="shared" si="90"/>
        <v>44012</v>
      </c>
      <c r="D1427" s="14" t="str">
        <f t="shared" si="88"/>
        <v>PIB - Prod. Inte</v>
      </c>
      <c r="F1427" s="13">
        <v>30675536</v>
      </c>
      <c r="G1427" s="16" t="s">
        <v>1463</v>
      </c>
      <c r="H1427" s="16" t="s">
        <v>1462</v>
      </c>
      <c r="I1427" s="7" t="s">
        <v>1464</v>
      </c>
    </row>
    <row r="1428" spans="1:9" ht="12.75">
      <c r="A1428" t="str">
        <f>CONCATENATE("T3-",YEAR(B1428))</f>
        <v>T3-2020</v>
      </c>
      <c r="B1428" s="14">
        <f t="shared" si="89"/>
        <v>44013</v>
      </c>
      <c r="C1428" s="14">
        <f t="shared" si="90"/>
        <v>44104</v>
      </c>
      <c r="D1428" s="14" t="str">
        <f t="shared" si="88"/>
        <v>PIB - Prod. Inte</v>
      </c>
      <c r="F1428" t="s">
        <v>1440</v>
      </c>
      <c r="G1428" s="16" t="s">
        <v>1463</v>
      </c>
      <c r="H1428" s="16" t="s">
        <v>1462</v>
      </c>
      <c r="I1428" s="7" t="s">
        <v>1464</v>
      </c>
    </row>
    <row r="1429" spans="1:9" ht="12.75">
      <c r="A1429" t="str">
        <f>CONCATENATE("T4-",YEAR(B1429))</f>
        <v>T4-2020</v>
      </c>
      <c r="B1429" s="14">
        <f t="shared" si="89"/>
        <v>44105</v>
      </c>
      <c r="C1429" s="14">
        <f t="shared" si="90"/>
        <v>44196</v>
      </c>
      <c r="D1429" s="14" t="str">
        <f t="shared" si="88"/>
        <v>PIB - Prod. Inte</v>
      </c>
      <c r="F1429" t="s">
        <v>1440</v>
      </c>
      <c r="G1429" s="16" t="s">
        <v>1463</v>
      </c>
      <c r="H1429" s="16" t="s">
        <v>1462</v>
      </c>
      <c r="I1429" s="7" t="s">
        <v>1464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85">
      <selection activeCell="A6" sqref="A6:R111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18" ht="19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</row>
    <row r="7" spans="1:2" ht="15">
      <c r="A7" s="5" t="s">
        <v>21</v>
      </c>
      <c r="B7" s="6"/>
    </row>
    <row r="8" spans="1:18" ht="15">
      <c r="A8" s="5" t="s">
        <v>22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6" t="s">
        <v>28</v>
      </c>
      <c r="H8" s="6" t="s">
        <v>29</v>
      </c>
      <c r="I8" s="6" t="s">
        <v>30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39</v>
      </c>
    </row>
    <row r="9" spans="1:18" ht="15">
      <c r="A9" s="5" t="s">
        <v>40</v>
      </c>
      <c r="B9" s="6" t="s">
        <v>41</v>
      </c>
      <c r="C9" s="6" t="s">
        <v>42</v>
      </c>
      <c r="D9" s="6" t="s">
        <v>43</v>
      </c>
      <c r="E9" s="6" t="s">
        <v>44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6" t="s">
        <v>53</v>
      </c>
      <c r="O9" s="6" t="s">
        <v>54</v>
      </c>
      <c r="P9" s="6" t="s">
        <v>55</v>
      </c>
      <c r="Q9" s="6" t="s">
        <v>56</v>
      </c>
      <c r="R9" s="6" t="s">
        <v>57</v>
      </c>
    </row>
    <row r="10" spans="1:18" ht="15">
      <c r="A10" s="5" t="s">
        <v>58</v>
      </c>
      <c r="B10" s="6" t="s">
        <v>59</v>
      </c>
      <c r="C10" s="6" t="s">
        <v>60</v>
      </c>
      <c r="D10" s="6" t="s">
        <v>61</v>
      </c>
      <c r="E10" s="6" t="s">
        <v>62</v>
      </c>
      <c r="F10" s="6" t="s">
        <v>63</v>
      </c>
      <c r="G10" s="6" t="s">
        <v>64</v>
      </c>
      <c r="H10" s="6" t="s">
        <v>65</v>
      </c>
      <c r="I10" s="6" t="s">
        <v>66</v>
      </c>
      <c r="J10" s="6" t="s">
        <v>67</v>
      </c>
      <c r="K10" s="6" t="s">
        <v>68</v>
      </c>
      <c r="L10" s="6" t="s">
        <v>69</v>
      </c>
      <c r="M10" s="6" t="s">
        <v>70</v>
      </c>
      <c r="N10" s="6" t="s">
        <v>71</v>
      </c>
      <c r="O10" s="6" t="s">
        <v>72</v>
      </c>
      <c r="P10" s="6" t="s">
        <v>73</v>
      </c>
      <c r="Q10" s="6" t="s">
        <v>74</v>
      </c>
      <c r="R10" s="6" t="s">
        <v>75</v>
      </c>
    </row>
    <row r="11" spans="1:18" ht="15">
      <c r="A11" s="5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84</v>
      </c>
      <c r="J11" s="6" t="s">
        <v>85</v>
      </c>
      <c r="K11" s="6" t="s">
        <v>86</v>
      </c>
      <c r="L11" s="6" t="s">
        <v>87</v>
      </c>
      <c r="M11" s="6" t="s">
        <v>88</v>
      </c>
      <c r="N11" s="6" t="s">
        <v>89</v>
      </c>
      <c r="O11" s="6" t="s">
        <v>90</v>
      </c>
      <c r="P11" s="6" t="s">
        <v>91</v>
      </c>
      <c r="Q11" s="6" t="s">
        <v>92</v>
      </c>
      <c r="R11" s="6" t="s">
        <v>93</v>
      </c>
    </row>
    <row r="12" ht="15">
      <c r="A12" s="5" t="s">
        <v>94</v>
      </c>
    </row>
    <row r="13" spans="1:18" ht="15">
      <c r="A13" s="5" t="s">
        <v>22</v>
      </c>
      <c r="B13" s="6" t="s">
        <v>95</v>
      </c>
      <c r="C13" s="6" t="s">
        <v>96</v>
      </c>
      <c r="D13" s="6" t="s">
        <v>97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102</v>
      </c>
      <c r="J13" s="6" t="s">
        <v>103</v>
      </c>
      <c r="K13" s="6" t="s">
        <v>104</v>
      </c>
      <c r="L13" s="6" t="s">
        <v>105</v>
      </c>
      <c r="M13" s="6" t="s">
        <v>106</v>
      </c>
      <c r="N13" s="6" t="s">
        <v>107</v>
      </c>
      <c r="O13" s="6" t="s">
        <v>108</v>
      </c>
      <c r="P13" s="6" t="s">
        <v>109</v>
      </c>
      <c r="Q13" s="6" t="s">
        <v>110</v>
      </c>
      <c r="R13" s="6" t="s">
        <v>111</v>
      </c>
    </row>
    <row r="14" spans="1:18" ht="15">
      <c r="A14" s="5" t="s">
        <v>40</v>
      </c>
      <c r="B14" s="6" t="s">
        <v>112</v>
      </c>
      <c r="C14" s="6" t="s">
        <v>113</v>
      </c>
      <c r="D14" s="6" t="s">
        <v>114</v>
      </c>
      <c r="E14" s="6" t="s">
        <v>115</v>
      </c>
      <c r="F14" s="6" t="s">
        <v>116</v>
      </c>
      <c r="G14" s="6" t="s">
        <v>117</v>
      </c>
      <c r="H14" s="6" t="s">
        <v>118</v>
      </c>
      <c r="I14" s="6" t="s">
        <v>119</v>
      </c>
      <c r="J14" s="6" t="s">
        <v>120</v>
      </c>
      <c r="K14" s="6" t="s">
        <v>121</v>
      </c>
      <c r="L14" s="6" t="s">
        <v>122</v>
      </c>
      <c r="M14" s="6" t="s">
        <v>123</v>
      </c>
      <c r="N14" s="6" t="s">
        <v>124</v>
      </c>
      <c r="O14" s="6" t="s">
        <v>125</v>
      </c>
      <c r="P14" s="6" t="s">
        <v>126</v>
      </c>
      <c r="Q14" s="6" t="s">
        <v>127</v>
      </c>
      <c r="R14" s="6" t="s">
        <v>128</v>
      </c>
    </row>
    <row r="15" spans="1:18" ht="15">
      <c r="A15" s="5" t="s">
        <v>58</v>
      </c>
      <c r="B15" s="6" t="s">
        <v>129</v>
      </c>
      <c r="C15" s="6" t="s">
        <v>130</v>
      </c>
      <c r="D15" s="6" t="s">
        <v>131</v>
      </c>
      <c r="E15" s="6" t="s">
        <v>132</v>
      </c>
      <c r="F15" s="6" t="s">
        <v>133</v>
      </c>
      <c r="G15" s="6" t="s">
        <v>134</v>
      </c>
      <c r="H15" s="6" t="s">
        <v>135</v>
      </c>
      <c r="I15" s="6" t="s">
        <v>136</v>
      </c>
      <c r="J15" s="6" t="s">
        <v>137</v>
      </c>
      <c r="K15" s="6" t="s">
        <v>138</v>
      </c>
      <c r="L15" s="6" t="s">
        <v>139</v>
      </c>
      <c r="M15" s="6" t="s">
        <v>140</v>
      </c>
      <c r="N15" s="6" t="s">
        <v>141</v>
      </c>
      <c r="O15" s="6" t="s">
        <v>142</v>
      </c>
      <c r="P15" s="6" t="s">
        <v>143</v>
      </c>
      <c r="Q15" s="6" t="s">
        <v>144</v>
      </c>
      <c r="R15" s="6" t="s">
        <v>145</v>
      </c>
    </row>
    <row r="16" spans="1:18" ht="15">
      <c r="A16" s="5" t="s">
        <v>76</v>
      </c>
      <c r="B16" s="6" t="s">
        <v>146</v>
      </c>
      <c r="C16" s="6" t="s">
        <v>147</v>
      </c>
      <c r="D16" s="6" t="s">
        <v>148</v>
      </c>
      <c r="E16" s="6" t="s">
        <v>149</v>
      </c>
      <c r="F16" s="6" t="s">
        <v>150</v>
      </c>
      <c r="G16" s="6" t="s">
        <v>151</v>
      </c>
      <c r="H16" s="6" t="s">
        <v>152</v>
      </c>
      <c r="I16" s="6" t="s">
        <v>153</v>
      </c>
      <c r="J16" s="6" t="s">
        <v>154</v>
      </c>
      <c r="K16" s="6" t="s">
        <v>155</v>
      </c>
      <c r="L16" s="6" t="s">
        <v>156</v>
      </c>
      <c r="M16" s="6" t="s">
        <v>157</v>
      </c>
      <c r="N16" s="6" t="s">
        <v>158</v>
      </c>
      <c r="O16" s="6" t="s">
        <v>159</v>
      </c>
      <c r="P16" s="6" t="s">
        <v>160</v>
      </c>
      <c r="Q16" s="6" t="s">
        <v>161</v>
      </c>
      <c r="R16" s="6" t="s">
        <v>162</v>
      </c>
    </row>
    <row r="17" ht="15">
      <c r="A17" s="5" t="s">
        <v>163</v>
      </c>
    </row>
    <row r="18" spans="1:18" ht="15">
      <c r="A18" s="5" t="s">
        <v>22</v>
      </c>
      <c r="B18" s="6" t="s">
        <v>164</v>
      </c>
      <c r="C18" s="6" t="s">
        <v>165</v>
      </c>
      <c r="D18" s="6" t="s">
        <v>166</v>
      </c>
      <c r="E18" s="6" t="s">
        <v>167</v>
      </c>
      <c r="F18" s="6" t="s">
        <v>168</v>
      </c>
      <c r="G18" s="6" t="s">
        <v>169</v>
      </c>
      <c r="H18" s="6" t="s">
        <v>170</v>
      </c>
      <c r="I18" s="6" t="s">
        <v>171</v>
      </c>
      <c r="J18" s="6" t="s">
        <v>172</v>
      </c>
      <c r="K18" s="6" t="s">
        <v>173</v>
      </c>
      <c r="L18" s="6" t="s">
        <v>174</v>
      </c>
      <c r="M18" s="6" t="s">
        <v>175</v>
      </c>
      <c r="N18" s="6" t="s">
        <v>176</v>
      </c>
      <c r="O18" s="6" t="s">
        <v>177</v>
      </c>
      <c r="P18" s="6" t="s">
        <v>178</v>
      </c>
      <c r="Q18" s="6" t="s">
        <v>179</v>
      </c>
      <c r="R18" s="6" t="s">
        <v>180</v>
      </c>
    </row>
    <row r="19" spans="1:18" ht="15">
      <c r="A19" s="5" t="s">
        <v>40</v>
      </c>
      <c r="B19" s="6" t="s">
        <v>181</v>
      </c>
      <c r="C19" s="6" t="s">
        <v>182</v>
      </c>
      <c r="D19" s="6" t="s">
        <v>183</v>
      </c>
      <c r="E19" s="6" t="s">
        <v>184</v>
      </c>
      <c r="F19" s="6" t="s">
        <v>185</v>
      </c>
      <c r="G19" s="6" t="s">
        <v>186</v>
      </c>
      <c r="H19" s="6" t="s">
        <v>187</v>
      </c>
      <c r="I19" s="6" t="s">
        <v>188</v>
      </c>
      <c r="J19" s="6" t="s">
        <v>189</v>
      </c>
      <c r="K19" s="6" t="s">
        <v>190</v>
      </c>
      <c r="L19" s="6" t="s">
        <v>191</v>
      </c>
      <c r="M19" s="6" t="s">
        <v>192</v>
      </c>
      <c r="N19" s="6" t="s">
        <v>193</v>
      </c>
      <c r="O19" s="6" t="s">
        <v>194</v>
      </c>
      <c r="P19" s="6" t="s">
        <v>195</v>
      </c>
      <c r="Q19" s="6" t="s">
        <v>196</v>
      </c>
      <c r="R19" s="6" t="s">
        <v>197</v>
      </c>
    </row>
    <row r="20" spans="1:18" ht="15">
      <c r="A20" s="5" t="s">
        <v>58</v>
      </c>
      <c r="B20" s="6" t="s">
        <v>198</v>
      </c>
      <c r="C20" s="6" t="s">
        <v>199</v>
      </c>
      <c r="D20" s="6" t="s">
        <v>200</v>
      </c>
      <c r="E20" s="6" t="s">
        <v>201</v>
      </c>
      <c r="F20" s="6" t="s">
        <v>202</v>
      </c>
      <c r="G20" s="6" t="s">
        <v>203</v>
      </c>
      <c r="H20" s="6" t="s">
        <v>204</v>
      </c>
      <c r="I20" s="6" t="s">
        <v>205</v>
      </c>
      <c r="J20" s="6" t="s">
        <v>206</v>
      </c>
      <c r="K20" s="6" t="s">
        <v>207</v>
      </c>
      <c r="L20" s="6" t="s">
        <v>208</v>
      </c>
      <c r="M20" s="6" t="s">
        <v>209</v>
      </c>
      <c r="N20" s="6" t="s">
        <v>210</v>
      </c>
      <c r="O20" s="6" t="s">
        <v>211</v>
      </c>
      <c r="P20" s="6" t="s">
        <v>212</v>
      </c>
      <c r="Q20" s="6" t="s">
        <v>213</v>
      </c>
      <c r="R20" s="6" t="s">
        <v>214</v>
      </c>
    </row>
    <row r="21" spans="1:18" ht="15">
      <c r="A21" s="5" t="s">
        <v>76</v>
      </c>
      <c r="B21" s="6" t="s">
        <v>215</v>
      </c>
      <c r="C21" s="6" t="s">
        <v>216</v>
      </c>
      <c r="D21" s="6" t="s">
        <v>217</v>
      </c>
      <c r="E21" s="6" t="s">
        <v>218</v>
      </c>
      <c r="F21" s="6" t="s">
        <v>219</v>
      </c>
      <c r="G21" s="6" t="s">
        <v>220</v>
      </c>
      <c r="H21" s="6" t="s">
        <v>221</v>
      </c>
      <c r="I21" s="6" t="s">
        <v>222</v>
      </c>
      <c r="J21" s="6" t="s">
        <v>223</v>
      </c>
      <c r="K21" s="6" t="s">
        <v>224</v>
      </c>
      <c r="L21" s="6" t="s">
        <v>225</v>
      </c>
      <c r="M21" s="6" t="s">
        <v>226</v>
      </c>
      <c r="N21" s="6" t="s">
        <v>227</v>
      </c>
      <c r="O21" s="6" t="s">
        <v>228</v>
      </c>
      <c r="P21" s="6" t="s">
        <v>229</v>
      </c>
      <c r="Q21" s="6" t="s">
        <v>230</v>
      </c>
      <c r="R21" s="6" t="s">
        <v>231</v>
      </c>
    </row>
    <row r="22" ht="15">
      <c r="A22" s="5" t="s">
        <v>232</v>
      </c>
    </row>
    <row r="23" spans="1:18" ht="15">
      <c r="A23" s="5" t="s">
        <v>22</v>
      </c>
      <c r="B23" s="6" t="s">
        <v>233</v>
      </c>
      <c r="C23" s="6" t="s">
        <v>234</v>
      </c>
      <c r="D23" s="6" t="s">
        <v>235</v>
      </c>
      <c r="E23" s="6" t="s">
        <v>236</v>
      </c>
      <c r="F23" s="6" t="s">
        <v>237</v>
      </c>
      <c r="G23" s="6" t="s">
        <v>238</v>
      </c>
      <c r="H23" s="6" t="s">
        <v>239</v>
      </c>
      <c r="I23" s="6" t="s">
        <v>240</v>
      </c>
      <c r="J23" s="6" t="s">
        <v>241</v>
      </c>
      <c r="K23" s="6" t="s">
        <v>242</v>
      </c>
      <c r="L23" s="6" t="s">
        <v>243</v>
      </c>
      <c r="M23" s="6" t="s">
        <v>244</v>
      </c>
      <c r="N23" s="6" t="s">
        <v>245</v>
      </c>
      <c r="O23" s="6" t="s">
        <v>246</v>
      </c>
      <c r="P23" s="6" t="s">
        <v>247</v>
      </c>
      <c r="Q23" s="6" t="s">
        <v>248</v>
      </c>
      <c r="R23" s="6" t="s">
        <v>249</v>
      </c>
    </row>
    <row r="24" spans="1:18" ht="15">
      <c r="A24" s="5" t="s">
        <v>40</v>
      </c>
      <c r="B24" s="6" t="s">
        <v>250</v>
      </c>
      <c r="C24" s="6" t="s">
        <v>251</v>
      </c>
      <c r="D24" s="6" t="s">
        <v>252</v>
      </c>
      <c r="E24" s="6" t="s">
        <v>253</v>
      </c>
      <c r="F24" s="6" t="s">
        <v>254</v>
      </c>
      <c r="G24" s="6" t="s">
        <v>255</v>
      </c>
      <c r="H24" s="6" t="s">
        <v>256</v>
      </c>
      <c r="I24" s="6" t="s">
        <v>257</v>
      </c>
      <c r="J24" s="6" t="s">
        <v>258</v>
      </c>
      <c r="K24" s="6" t="s">
        <v>259</v>
      </c>
      <c r="L24" s="6" t="s">
        <v>260</v>
      </c>
      <c r="M24" s="6" t="s">
        <v>261</v>
      </c>
      <c r="N24" s="6" t="s">
        <v>262</v>
      </c>
      <c r="O24" s="6" t="s">
        <v>263</v>
      </c>
      <c r="P24" s="6" t="s">
        <v>264</v>
      </c>
      <c r="Q24" s="6" t="s">
        <v>265</v>
      </c>
      <c r="R24" s="6" t="s">
        <v>266</v>
      </c>
    </row>
    <row r="25" spans="1:18" ht="15">
      <c r="A25" s="5" t="s">
        <v>58</v>
      </c>
      <c r="B25" s="6" t="s">
        <v>267</v>
      </c>
      <c r="C25" s="6" t="s">
        <v>268</v>
      </c>
      <c r="D25" s="6" t="s">
        <v>269</v>
      </c>
      <c r="E25" s="6" t="s">
        <v>270</v>
      </c>
      <c r="F25" s="6" t="s">
        <v>271</v>
      </c>
      <c r="G25" s="6" t="s">
        <v>272</v>
      </c>
      <c r="H25" s="6" t="s">
        <v>273</v>
      </c>
      <c r="I25" s="6" t="s">
        <v>274</v>
      </c>
      <c r="J25" s="6" t="s">
        <v>275</v>
      </c>
      <c r="K25" s="6" t="s">
        <v>276</v>
      </c>
      <c r="L25" s="6" t="s">
        <v>277</v>
      </c>
      <c r="M25" s="6" t="s">
        <v>278</v>
      </c>
      <c r="N25" s="6" t="s">
        <v>279</v>
      </c>
      <c r="O25" s="6" t="s">
        <v>280</v>
      </c>
      <c r="P25" s="6" t="s">
        <v>281</v>
      </c>
      <c r="Q25" s="6" t="s">
        <v>282</v>
      </c>
      <c r="R25" s="6" t="s">
        <v>283</v>
      </c>
    </row>
    <row r="26" spans="1:18" ht="15">
      <c r="A26" s="5" t="s">
        <v>76</v>
      </c>
      <c r="B26" s="6" t="s">
        <v>284</v>
      </c>
      <c r="C26" s="6" t="s">
        <v>285</v>
      </c>
      <c r="D26" s="6" t="s">
        <v>286</v>
      </c>
      <c r="E26" s="6" t="s">
        <v>287</v>
      </c>
      <c r="F26" s="6" t="s">
        <v>288</v>
      </c>
      <c r="G26" s="6" t="s">
        <v>289</v>
      </c>
      <c r="H26" s="6" t="s">
        <v>290</v>
      </c>
      <c r="I26" s="6" t="s">
        <v>291</v>
      </c>
      <c r="J26" s="6" t="s">
        <v>292</v>
      </c>
      <c r="K26" s="6" t="s">
        <v>293</v>
      </c>
      <c r="L26" s="6" t="s">
        <v>294</v>
      </c>
      <c r="M26" s="6" t="s">
        <v>295</v>
      </c>
      <c r="N26" s="6" t="s">
        <v>296</v>
      </c>
      <c r="O26" s="6" t="s">
        <v>297</v>
      </c>
      <c r="P26" s="6" t="s">
        <v>298</v>
      </c>
      <c r="Q26" s="6" t="s">
        <v>299</v>
      </c>
      <c r="R26" s="6" t="s">
        <v>300</v>
      </c>
    </row>
    <row r="27" ht="15">
      <c r="A27" s="5" t="s">
        <v>301</v>
      </c>
    </row>
    <row r="28" spans="1:18" ht="15">
      <c r="A28" s="5" t="s">
        <v>22</v>
      </c>
      <c r="B28" s="6" t="s">
        <v>302</v>
      </c>
      <c r="C28" s="6" t="s">
        <v>303</v>
      </c>
      <c r="D28" s="6" t="s">
        <v>304</v>
      </c>
      <c r="E28" s="6" t="s">
        <v>305</v>
      </c>
      <c r="F28" s="6" t="s">
        <v>306</v>
      </c>
      <c r="G28" s="6" t="s">
        <v>307</v>
      </c>
      <c r="H28" s="6" t="s">
        <v>308</v>
      </c>
      <c r="I28" s="6" t="s">
        <v>309</v>
      </c>
      <c r="J28" s="6" t="s">
        <v>310</v>
      </c>
      <c r="K28" s="6" t="s">
        <v>311</v>
      </c>
      <c r="L28" s="6" t="s">
        <v>312</v>
      </c>
      <c r="M28" s="6" t="s">
        <v>313</v>
      </c>
      <c r="N28" s="6" t="s">
        <v>314</v>
      </c>
      <c r="O28" s="6" t="s">
        <v>315</v>
      </c>
      <c r="P28" s="6" t="s">
        <v>316</v>
      </c>
      <c r="Q28" s="6" t="s">
        <v>317</v>
      </c>
      <c r="R28" s="6" t="s">
        <v>318</v>
      </c>
    </row>
    <row r="29" spans="1:18" ht="15">
      <c r="A29" s="5" t="s">
        <v>40</v>
      </c>
      <c r="B29" s="6" t="s">
        <v>319</v>
      </c>
      <c r="C29" s="6" t="s">
        <v>320</v>
      </c>
      <c r="D29" s="6" t="s">
        <v>321</v>
      </c>
      <c r="E29" s="6" t="s">
        <v>322</v>
      </c>
      <c r="F29" s="6" t="s">
        <v>323</v>
      </c>
      <c r="G29" s="6" t="s">
        <v>324</v>
      </c>
      <c r="H29" s="6" t="s">
        <v>325</v>
      </c>
      <c r="I29" s="6" t="s">
        <v>326</v>
      </c>
      <c r="J29" s="6" t="s">
        <v>327</v>
      </c>
      <c r="K29" s="6" t="s">
        <v>328</v>
      </c>
      <c r="L29" s="6" t="s">
        <v>329</v>
      </c>
      <c r="M29" s="6" t="s">
        <v>330</v>
      </c>
      <c r="N29" s="6" t="s">
        <v>331</v>
      </c>
      <c r="O29" s="6" t="s">
        <v>332</v>
      </c>
      <c r="P29" s="6" t="s">
        <v>333</v>
      </c>
      <c r="Q29" s="6" t="s">
        <v>334</v>
      </c>
      <c r="R29" s="6" t="s">
        <v>335</v>
      </c>
    </row>
    <row r="30" spans="1:18" ht="15">
      <c r="A30" s="5" t="s">
        <v>58</v>
      </c>
      <c r="B30" s="6" t="s">
        <v>336</v>
      </c>
      <c r="C30" s="6" t="s">
        <v>337</v>
      </c>
      <c r="D30" s="6" t="s">
        <v>338</v>
      </c>
      <c r="E30" s="6" t="s">
        <v>339</v>
      </c>
      <c r="F30" s="6" t="s">
        <v>340</v>
      </c>
      <c r="G30" s="6" t="s">
        <v>341</v>
      </c>
      <c r="H30" s="6" t="s">
        <v>342</v>
      </c>
      <c r="I30" s="6" t="s">
        <v>343</v>
      </c>
      <c r="J30" s="6" t="s">
        <v>344</v>
      </c>
      <c r="K30" s="6" t="s">
        <v>345</v>
      </c>
      <c r="L30" s="6" t="s">
        <v>346</v>
      </c>
      <c r="M30" s="6" t="s">
        <v>347</v>
      </c>
      <c r="N30" s="6" t="s">
        <v>348</v>
      </c>
      <c r="O30" s="6" t="s">
        <v>349</v>
      </c>
      <c r="P30" s="6" t="s">
        <v>350</v>
      </c>
      <c r="Q30" s="6" t="s">
        <v>351</v>
      </c>
      <c r="R30" s="6" t="s">
        <v>352</v>
      </c>
    </row>
    <row r="31" spans="1:18" ht="15">
      <c r="A31" s="5" t="s">
        <v>76</v>
      </c>
      <c r="B31" s="6" t="s">
        <v>353</v>
      </c>
      <c r="C31" s="6" t="s">
        <v>354</v>
      </c>
      <c r="D31" s="6" t="s">
        <v>355</v>
      </c>
      <c r="E31" s="6" t="s">
        <v>356</v>
      </c>
      <c r="F31" s="6" t="s">
        <v>357</v>
      </c>
      <c r="G31" s="6" t="s">
        <v>358</v>
      </c>
      <c r="H31" s="6" t="s">
        <v>359</v>
      </c>
      <c r="I31" s="6" t="s">
        <v>360</v>
      </c>
      <c r="J31" s="6" t="s">
        <v>361</v>
      </c>
      <c r="K31" s="6" t="s">
        <v>362</v>
      </c>
      <c r="L31" s="6" t="s">
        <v>363</v>
      </c>
      <c r="M31" s="6" t="s">
        <v>364</v>
      </c>
      <c r="N31" s="6" t="s">
        <v>365</v>
      </c>
      <c r="O31" s="6" t="s">
        <v>366</v>
      </c>
      <c r="P31" s="6" t="s">
        <v>367</v>
      </c>
      <c r="Q31" s="6" t="s">
        <v>368</v>
      </c>
      <c r="R31" s="6" t="s">
        <v>369</v>
      </c>
    </row>
    <row r="32" ht="15">
      <c r="A32" s="5" t="s">
        <v>370</v>
      </c>
    </row>
    <row r="33" spans="1:18" ht="15">
      <c r="A33" s="5" t="s">
        <v>22</v>
      </c>
      <c r="B33" s="6" t="s">
        <v>371</v>
      </c>
      <c r="C33" s="6" t="s">
        <v>372</v>
      </c>
      <c r="D33" s="6" t="s">
        <v>373</v>
      </c>
      <c r="E33" s="6" t="s">
        <v>374</v>
      </c>
      <c r="F33" s="6" t="s">
        <v>375</v>
      </c>
      <c r="G33" s="6" t="s">
        <v>376</v>
      </c>
      <c r="H33" s="6" t="s">
        <v>377</v>
      </c>
      <c r="I33" s="6" t="s">
        <v>378</v>
      </c>
      <c r="J33" s="6" t="s">
        <v>379</v>
      </c>
      <c r="K33" s="6" t="s">
        <v>380</v>
      </c>
      <c r="L33" s="6" t="s">
        <v>381</v>
      </c>
      <c r="M33" s="6" t="s">
        <v>382</v>
      </c>
      <c r="N33" s="6" t="s">
        <v>383</v>
      </c>
      <c r="O33" s="6" t="s">
        <v>384</v>
      </c>
      <c r="P33" s="6" t="s">
        <v>385</v>
      </c>
      <c r="Q33" s="6" t="s">
        <v>386</v>
      </c>
      <c r="R33" s="6" t="s">
        <v>387</v>
      </c>
    </row>
    <row r="34" spans="1:18" ht="15">
      <c r="A34" s="5" t="s">
        <v>40</v>
      </c>
      <c r="B34" s="6" t="s">
        <v>388</v>
      </c>
      <c r="C34" s="6" t="s">
        <v>389</v>
      </c>
      <c r="D34" s="6" t="s">
        <v>390</v>
      </c>
      <c r="E34" s="6" t="s">
        <v>391</v>
      </c>
      <c r="F34" s="6" t="s">
        <v>392</v>
      </c>
      <c r="G34" s="6" t="s">
        <v>393</v>
      </c>
      <c r="H34" s="6" t="s">
        <v>394</v>
      </c>
      <c r="I34" s="6" t="s">
        <v>395</v>
      </c>
      <c r="J34" s="6" t="s">
        <v>396</v>
      </c>
      <c r="K34" s="6" t="s">
        <v>397</v>
      </c>
      <c r="L34" s="6" t="s">
        <v>398</v>
      </c>
      <c r="M34" s="6" t="s">
        <v>399</v>
      </c>
      <c r="N34" s="6" t="s">
        <v>400</v>
      </c>
      <c r="O34" s="6" t="s">
        <v>401</v>
      </c>
      <c r="P34" s="6" t="s">
        <v>402</v>
      </c>
      <c r="Q34" s="6" t="s">
        <v>403</v>
      </c>
      <c r="R34" s="6" t="s">
        <v>404</v>
      </c>
    </row>
    <row r="35" spans="1:18" ht="15">
      <c r="A35" s="5" t="s">
        <v>58</v>
      </c>
      <c r="B35" s="6" t="s">
        <v>405</v>
      </c>
      <c r="C35" s="6" t="s">
        <v>406</v>
      </c>
      <c r="D35" s="6" t="s">
        <v>407</v>
      </c>
      <c r="E35" s="6" t="s">
        <v>408</v>
      </c>
      <c r="F35" s="6" t="s">
        <v>409</v>
      </c>
      <c r="G35" s="6" t="s">
        <v>410</v>
      </c>
      <c r="H35" s="6" t="s">
        <v>411</v>
      </c>
      <c r="I35" s="6" t="s">
        <v>412</v>
      </c>
      <c r="J35" s="6" t="s">
        <v>413</v>
      </c>
      <c r="K35" s="6" t="s">
        <v>414</v>
      </c>
      <c r="L35" s="6" t="s">
        <v>415</v>
      </c>
      <c r="M35" s="6" t="s">
        <v>416</v>
      </c>
      <c r="N35" s="6" t="s">
        <v>417</v>
      </c>
      <c r="O35" s="6" t="s">
        <v>418</v>
      </c>
      <c r="P35" s="6" t="s">
        <v>419</v>
      </c>
      <c r="Q35" s="6" t="s">
        <v>420</v>
      </c>
      <c r="R35" s="6" t="s">
        <v>421</v>
      </c>
    </row>
    <row r="36" spans="1:18" ht="15">
      <c r="A36" s="5" t="s">
        <v>76</v>
      </c>
      <c r="B36" s="6" t="s">
        <v>422</v>
      </c>
      <c r="C36" s="6" t="s">
        <v>423</v>
      </c>
      <c r="D36" s="6" t="s">
        <v>424</v>
      </c>
      <c r="E36" s="6" t="s">
        <v>425</v>
      </c>
      <c r="F36" s="6" t="s">
        <v>426</v>
      </c>
      <c r="G36" s="6" t="s">
        <v>427</v>
      </c>
      <c r="H36" s="6" t="s">
        <v>428</v>
      </c>
      <c r="I36" s="6" t="s">
        <v>429</v>
      </c>
      <c r="J36" s="6" t="s">
        <v>430</v>
      </c>
      <c r="K36" s="6" t="s">
        <v>431</v>
      </c>
      <c r="L36" s="6" t="s">
        <v>432</v>
      </c>
      <c r="M36" s="6" t="s">
        <v>433</v>
      </c>
      <c r="N36" s="6" t="s">
        <v>434</v>
      </c>
      <c r="O36" s="6" t="s">
        <v>435</v>
      </c>
      <c r="P36" s="6" t="s">
        <v>436</v>
      </c>
      <c r="Q36" s="6" t="s">
        <v>437</v>
      </c>
      <c r="R36" s="6" t="s">
        <v>438</v>
      </c>
    </row>
    <row r="37" ht="15">
      <c r="A37" s="5" t="s">
        <v>439</v>
      </c>
    </row>
    <row r="38" spans="1:18" ht="15">
      <c r="A38" s="5" t="s">
        <v>22</v>
      </c>
      <c r="B38" s="6" t="s">
        <v>440</v>
      </c>
      <c r="C38" s="6" t="s">
        <v>441</v>
      </c>
      <c r="D38" s="6" t="s">
        <v>442</v>
      </c>
      <c r="E38" s="6" t="s">
        <v>443</v>
      </c>
      <c r="F38" s="6" t="s">
        <v>444</v>
      </c>
      <c r="G38" s="6" t="s">
        <v>445</v>
      </c>
      <c r="H38" s="6" t="s">
        <v>446</v>
      </c>
      <c r="I38" s="6" t="s">
        <v>447</v>
      </c>
      <c r="J38" s="6" t="s">
        <v>448</v>
      </c>
      <c r="K38" s="6" t="s">
        <v>449</v>
      </c>
      <c r="L38" s="6" t="s">
        <v>450</v>
      </c>
      <c r="M38" s="6" t="s">
        <v>451</v>
      </c>
      <c r="N38" s="6" t="s">
        <v>452</v>
      </c>
      <c r="O38" s="6" t="s">
        <v>453</v>
      </c>
      <c r="P38" s="6" t="s">
        <v>454</v>
      </c>
      <c r="Q38" s="6" t="s">
        <v>455</v>
      </c>
      <c r="R38" s="6" t="s">
        <v>456</v>
      </c>
    </row>
    <row r="39" spans="1:18" ht="15">
      <c r="A39" s="5" t="s">
        <v>40</v>
      </c>
      <c r="B39" s="6" t="s">
        <v>457</v>
      </c>
      <c r="C39" s="6" t="s">
        <v>458</v>
      </c>
      <c r="D39" s="6" t="s">
        <v>459</v>
      </c>
      <c r="E39" s="6" t="s">
        <v>460</v>
      </c>
      <c r="F39" s="6" t="s">
        <v>461</v>
      </c>
      <c r="G39" s="6" t="s">
        <v>462</v>
      </c>
      <c r="H39" s="6" t="s">
        <v>463</v>
      </c>
      <c r="I39" s="6" t="s">
        <v>464</v>
      </c>
      <c r="J39" s="6" t="s">
        <v>465</v>
      </c>
      <c r="K39" s="6" t="s">
        <v>466</v>
      </c>
      <c r="L39" s="6" t="s">
        <v>467</v>
      </c>
      <c r="M39" s="6" t="s">
        <v>468</v>
      </c>
      <c r="N39" s="6" t="s">
        <v>469</v>
      </c>
      <c r="O39" s="6" t="s">
        <v>470</v>
      </c>
      <c r="P39" s="6" t="s">
        <v>471</v>
      </c>
      <c r="Q39" s="6" t="s">
        <v>472</v>
      </c>
      <c r="R39" s="6" t="s">
        <v>473</v>
      </c>
    </row>
    <row r="40" spans="1:18" ht="15">
      <c r="A40" s="5" t="s">
        <v>58</v>
      </c>
      <c r="B40" s="6" t="s">
        <v>474</v>
      </c>
      <c r="C40" s="6" t="s">
        <v>475</v>
      </c>
      <c r="D40" s="6" t="s">
        <v>476</v>
      </c>
      <c r="E40" s="6" t="s">
        <v>477</v>
      </c>
      <c r="F40" s="6" t="s">
        <v>478</v>
      </c>
      <c r="G40" s="6" t="s">
        <v>479</v>
      </c>
      <c r="H40" s="6" t="s">
        <v>480</v>
      </c>
      <c r="I40" s="6" t="s">
        <v>481</v>
      </c>
      <c r="J40" s="6" t="s">
        <v>482</v>
      </c>
      <c r="K40" s="6" t="s">
        <v>483</v>
      </c>
      <c r="L40" s="6" t="s">
        <v>484</v>
      </c>
      <c r="M40" s="6" t="s">
        <v>485</v>
      </c>
      <c r="N40" s="6" t="s">
        <v>486</v>
      </c>
      <c r="O40" s="6" t="s">
        <v>487</v>
      </c>
      <c r="P40" s="6" t="s">
        <v>488</v>
      </c>
      <c r="Q40" s="6" t="s">
        <v>489</v>
      </c>
      <c r="R40" s="6" t="s">
        <v>490</v>
      </c>
    </row>
    <row r="41" spans="1:18" ht="15">
      <c r="A41" s="5" t="s">
        <v>76</v>
      </c>
      <c r="B41" s="6" t="s">
        <v>491</v>
      </c>
      <c r="C41" s="6" t="s">
        <v>492</v>
      </c>
      <c r="D41" s="6" t="s">
        <v>493</v>
      </c>
      <c r="E41" s="6" t="s">
        <v>494</v>
      </c>
      <c r="F41" s="6" t="s">
        <v>495</v>
      </c>
      <c r="G41" s="6" t="s">
        <v>496</v>
      </c>
      <c r="H41" s="6" t="s">
        <v>497</v>
      </c>
      <c r="I41" s="6" t="s">
        <v>498</v>
      </c>
      <c r="J41" s="6" t="s">
        <v>499</v>
      </c>
      <c r="K41" s="6" t="s">
        <v>500</v>
      </c>
      <c r="L41" s="6" t="s">
        <v>501</v>
      </c>
      <c r="M41" s="6" t="s">
        <v>502</v>
      </c>
      <c r="N41" s="6" t="s">
        <v>503</v>
      </c>
      <c r="O41" s="6" t="s">
        <v>504</v>
      </c>
      <c r="P41" s="6" t="s">
        <v>505</v>
      </c>
      <c r="Q41" s="6" t="s">
        <v>506</v>
      </c>
      <c r="R41" s="6" t="s">
        <v>507</v>
      </c>
    </row>
    <row r="42" ht="15">
      <c r="A42" s="5" t="s">
        <v>508</v>
      </c>
    </row>
    <row r="43" spans="1:18" ht="15">
      <c r="A43" s="5" t="s">
        <v>22</v>
      </c>
      <c r="B43" s="6" t="s">
        <v>509</v>
      </c>
      <c r="C43" s="6" t="s">
        <v>510</v>
      </c>
      <c r="D43" s="6" t="s">
        <v>511</v>
      </c>
      <c r="E43" s="6" t="s">
        <v>512</v>
      </c>
      <c r="F43" s="6" t="s">
        <v>513</v>
      </c>
      <c r="G43" s="6" t="s">
        <v>514</v>
      </c>
      <c r="H43" s="6" t="s">
        <v>515</v>
      </c>
      <c r="I43" s="6" t="s">
        <v>516</v>
      </c>
      <c r="J43" s="6" t="s">
        <v>517</v>
      </c>
      <c r="K43" s="6" t="s">
        <v>518</v>
      </c>
      <c r="L43" s="6" t="s">
        <v>519</v>
      </c>
      <c r="M43" s="6" t="s">
        <v>520</v>
      </c>
      <c r="N43" s="6" t="s">
        <v>521</v>
      </c>
      <c r="O43" s="6" t="s">
        <v>522</v>
      </c>
      <c r="P43" s="6" t="s">
        <v>523</v>
      </c>
      <c r="Q43" s="6" t="s">
        <v>524</v>
      </c>
      <c r="R43" s="6" t="s">
        <v>525</v>
      </c>
    </row>
    <row r="44" spans="1:18" ht="15">
      <c r="A44" s="5" t="s">
        <v>40</v>
      </c>
      <c r="B44" s="6" t="s">
        <v>526</v>
      </c>
      <c r="C44" s="6" t="s">
        <v>527</v>
      </c>
      <c r="D44" s="6" t="s">
        <v>528</v>
      </c>
      <c r="E44" s="6" t="s">
        <v>529</v>
      </c>
      <c r="F44" s="6" t="s">
        <v>530</v>
      </c>
      <c r="G44" s="6" t="s">
        <v>531</v>
      </c>
      <c r="H44" s="6" t="s">
        <v>532</v>
      </c>
      <c r="I44" s="6" t="s">
        <v>533</v>
      </c>
      <c r="J44" s="6" t="s">
        <v>534</v>
      </c>
      <c r="K44" s="6" t="s">
        <v>535</v>
      </c>
      <c r="L44" s="6" t="s">
        <v>536</v>
      </c>
      <c r="M44" s="6" t="s">
        <v>537</v>
      </c>
      <c r="N44" s="6" t="s">
        <v>538</v>
      </c>
      <c r="O44" s="6" t="s">
        <v>539</v>
      </c>
      <c r="P44" s="6" t="s">
        <v>540</v>
      </c>
      <c r="Q44" s="6" t="s">
        <v>541</v>
      </c>
      <c r="R44" s="6" t="s">
        <v>542</v>
      </c>
    </row>
    <row r="45" spans="1:18" ht="15">
      <c r="A45" s="5" t="s">
        <v>58</v>
      </c>
      <c r="B45" s="6" t="s">
        <v>543</v>
      </c>
      <c r="C45" s="6" t="s">
        <v>544</v>
      </c>
      <c r="D45" s="6" t="s">
        <v>545</v>
      </c>
      <c r="E45" s="6" t="s">
        <v>546</v>
      </c>
      <c r="F45" s="6" t="s">
        <v>547</v>
      </c>
      <c r="G45" s="6" t="s">
        <v>548</v>
      </c>
      <c r="H45" s="6" t="s">
        <v>549</v>
      </c>
      <c r="I45" s="6" t="s">
        <v>550</v>
      </c>
      <c r="J45" s="6" t="s">
        <v>551</v>
      </c>
      <c r="K45" s="6" t="s">
        <v>552</v>
      </c>
      <c r="L45" s="6" t="s">
        <v>553</v>
      </c>
      <c r="M45" s="6" t="s">
        <v>554</v>
      </c>
      <c r="N45" s="6" t="s">
        <v>555</v>
      </c>
      <c r="O45" s="6" t="s">
        <v>556</v>
      </c>
      <c r="P45" s="6" t="s">
        <v>557</v>
      </c>
      <c r="Q45" s="6" t="s">
        <v>558</v>
      </c>
      <c r="R45" s="6" t="s">
        <v>559</v>
      </c>
    </row>
    <row r="46" spans="1:18" ht="15">
      <c r="A46" s="5" t="s">
        <v>76</v>
      </c>
      <c r="B46" s="6" t="s">
        <v>560</v>
      </c>
      <c r="C46" s="6" t="s">
        <v>561</v>
      </c>
      <c r="D46" s="6" t="s">
        <v>562</v>
      </c>
      <c r="E46" s="6" t="s">
        <v>563</v>
      </c>
      <c r="F46" s="6" t="s">
        <v>564</v>
      </c>
      <c r="G46" s="6" t="s">
        <v>565</v>
      </c>
      <c r="H46" s="6" t="s">
        <v>566</v>
      </c>
      <c r="I46" s="6" t="s">
        <v>567</v>
      </c>
      <c r="J46" s="6" t="s">
        <v>568</v>
      </c>
      <c r="K46" s="6" t="s">
        <v>569</v>
      </c>
      <c r="L46" s="6" t="s">
        <v>570</v>
      </c>
      <c r="M46" s="6" t="s">
        <v>571</v>
      </c>
      <c r="N46" s="6" t="s">
        <v>572</v>
      </c>
      <c r="O46" s="6" t="s">
        <v>573</v>
      </c>
      <c r="P46" s="6" t="s">
        <v>574</v>
      </c>
      <c r="Q46" s="6" t="s">
        <v>575</v>
      </c>
      <c r="R46" s="6" t="s">
        <v>576</v>
      </c>
    </row>
    <row r="47" ht="15">
      <c r="A47" s="5" t="s">
        <v>577</v>
      </c>
    </row>
    <row r="48" spans="1:18" ht="15">
      <c r="A48" s="5" t="s">
        <v>22</v>
      </c>
      <c r="B48" s="6" t="s">
        <v>578</v>
      </c>
      <c r="C48" s="6" t="s">
        <v>579</v>
      </c>
      <c r="D48" s="6" t="s">
        <v>580</v>
      </c>
      <c r="E48" s="6" t="s">
        <v>581</v>
      </c>
      <c r="F48" s="6" t="s">
        <v>582</v>
      </c>
      <c r="G48" s="6" t="s">
        <v>583</v>
      </c>
      <c r="H48" s="6" t="s">
        <v>584</v>
      </c>
      <c r="I48" s="6" t="s">
        <v>585</v>
      </c>
      <c r="J48" s="6" t="s">
        <v>586</v>
      </c>
      <c r="K48" s="6" t="s">
        <v>587</v>
      </c>
      <c r="L48" s="6" t="s">
        <v>588</v>
      </c>
      <c r="M48" s="6" t="s">
        <v>589</v>
      </c>
      <c r="N48" s="6" t="s">
        <v>590</v>
      </c>
      <c r="O48" s="6" t="s">
        <v>591</v>
      </c>
      <c r="P48" s="6" t="s">
        <v>592</v>
      </c>
      <c r="Q48" s="6" t="s">
        <v>593</v>
      </c>
      <c r="R48" s="6" t="s">
        <v>594</v>
      </c>
    </row>
    <row r="49" spans="1:18" ht="15">
      <c r="A49" s="5" t="s">
        <v>40</v>
      </c>
      <c r="B49" s="6" t="s">
        <v>595</v>
      </c>
      <c r="C49" s="6" t="s">
        <v>596</v>
      </c>
      <c r="D49" s="6" t="s">
        <v>597</v>
      </c>
      <c r="E49" s="6" t="s">
        <v>598</v>
      </c>
      <c r="F49" s="6" t="s">
        <v>599</v>
      </c>
      <c r="G49" s="6" t="s">
        <v>600</v>
      </c>
      <c r="H49" s="6" t="s">
        <v>601</v>
      </c>
      <c r="I49" s="6" t="s">
        <v>602</v>
      </c>
      <c r="J49" s="6" t="s">
        <v>603</v>
      </c>
      <c r="K49" s="6" t="s">
        <v>604</v>
      </c>
      <c r="L49" s="6" t="s">
        <v>605</v>
      </c>
      <c r="M49" s="6" t="s">
        <v>606</v>
      </c>
      <c r="N49" s="6" t="s">
        <v>607</v>
      </c>
      <c r="O49" s="6" t="s">
        <v>608</v>
      </c>
      <c r="P49" s="6" t="s">
        <v>609</v>
      </c>
      <c r="Q49" s="6" t="s">
        <v>610</v>
      </c>
      <c r="R49" s="6" t="s">
        <v>611</v>
      </c>
    </row>
    <row r="50" spans="1:18" ht="15">
      <c r="A50" s="5" t="s">
        <v>58</v>
      </c>
      <c r="B50" s="6" t="s">
        <v>612</v>
      </c>
      <c r="C50" s="6" t="s">
        <v>613</v>
      </c>
      <c r="D50" s="6" t="s">
        <v>614</v>
      </c>
      <c r="E50" s="6" t="s">
        <v>615</v>
      </c>
      <c r="F50" s="6" t="s">
        <v>616</v>
      </c>
      <c r="G50" s="6" t="s">
        <v>617</v>
      </c>
      <c r="H50" s="6" t="s">
        <v>618</v>
      </c>
      <c r="I50" s="6" t="s">
        <v>619</v>
      </c>
      <c r="J50" s="6" t="s">
        <v>620</v>
      </c>
      <c r="K50" s="6" t="s">
        <v>621</v>
      </c>
      <c r="L50" s="6" t="s">
        <v>622</v>
      </c>
      <c r="M50" s="6" t="s">
        <v>623</v>
      </c>
      <c r="N50" s="6" t="s">
        <v>624</v>
      </c>
      <c r="O50" s="6" t="s">
        <v>625</v>
      </c>
      <c r="P50" s="6" t="s">
        <v>626</v>
      </c>
      <c r="Q50" s="6" t="s">
        <v>627</v>
      </c>
      <c r="R50" s="6" t="s">
        <v>628</v>
      </c>
    </row>
    <row r="51" spans="1:18" ht="15">
      <c r="A51" s="5" t="s">
        <v>76</v>
      </c>
      <c r="B51" s="6" t="s">
        <v>629</v>
      </c>
      <c r="C51" s="6" t="s">
        <v>630</v>
      </c>
      <c r="D51" s="6" t="s">
        <v>631</v>
      </c>
      <c r="E51" s="6" t="s">
        <v>632</v>
      </c>
      <c r="F51" s="6" t="s">
        <v>633</v>
      </c>
      <c r="G51" s="6" t="s">
        <v>634</v>
      </c>
      <c r="H51" s="6" t="s">
        <v>635</v>
      </c>
      <c r="I51" s="6" t="s">
        <v>636</v>
      </c>
      <c r="J51" s="6" t="s">
        <v>637</v>
      </c>
      <c r="K51" s="6" t="s">
        <v>638</v>
      </c>
      <c r="L51" s="6" t="s">
        <v>639</v>
      </c>
      <c r="M51" s="6" t="s">
        <v>640</v>
      </c>
      <c r="N51" s="6" t="s">
        <v>641</v>
      </c>
      <c r="O51" s="6" t="s">
        <v>642</v>
      </c>
      <c r="P51" s="6" t="s">
        <v>643</v>
      </c>
      <c r="Q51" s="6" t="s">
        <v>644</v>
      </c>
      <c r="R51" s="6" t="s">
        <v>645</v>
      </c>
    </row>
    <row r="52" ht="15">
      <c r="A52" s="5" t="s">
        <v>646</v>
      </c>
    </row>
    <row r="53" spans="1:18" ht="15">
      <c r="A53" s="5" t="s">
        <v>22</v>
      </c>
      <c r="B53" s="6" t="s">
        <v>647</v>
      </c>
      <c r="C53" s="6" t="s">
        <v>648</v>
      </c>
      <c r="D53" s="6" t="s">
        <v>649</v>
      </c>
      <c r="E53" s="6" t="s">
        <v>650</v>
      </c>
      <c r="F53" s="6" t="s">
        <v>651</v>
      </c>
      <c r="G53" s="6" t="s">
        <v>652</v>
      </c>
      <c r="H53" s="6" t="s">
        <v>653</v>
      </c>
      <c r="I53" s="6" t="s">
        <v>654</v>
      </c>
      <c r="J53" s="6" t="s">
        <v>655</v>
      </c>
      <c r="K53" s="6" t="s">
        <v>656</v>
      </c>
      <c r="L53" s="6" t="s">
        <v>657</v>
      </c>
      <c r="M53" s="6" t="s">
        <v>658</v>
      </c>
      <c r="N53" s="6" t="s">
        <v>659</v>
      </c>
      <c r="O53" s="6" t="s">
        <v>660</v>
      </c>
      <c r="P53" s="6" t="s">
        <v>661</v>
      </c>
      <c r="Q53" s="6" t="s">
        <v>662</v>
      </c>
      <c r="R53" s="6" t="s">
        <v>663</v>
      </c>
    </row>
    <row r="54" spans="1:18" ht="15">
      <c r="A54" s="5" t="s">
        <v>40</v>
      </c>
      <c r="B54" s="6" t="s">
        <v>664</v>
      </c>
      <c r="C54" s="6" t="s">
        <v>665</v>
      </c>
      <c r="D54" s="6" t="s">
        <v>666</v>
      </c>
      <c r="E54" s="6" t="s">
        <v>667</v>
      </c>
      <c r="F54" s="6" t="s">
        <v>668</v>
      </c>
      <c r="G54" s="6" t="s">
        <v>669</v>
      </c>
      <c r="H54" s="6" t="s">
        <v>670</v>
      </c>
      <c r="I54" s="6" t="s">
        <v>671</v>
      </c>
      <c r="J54" s="6" t="s">
        <v>672</v>
      </c>
      <c r="K54" s="6" t="s">
        <v>673</v>
      </c>
      <c r="L54" s="6" t="s">
        <v>674</v>
      </c>
      <c r="M54" s="6" t="s">
        <v>675</v>
      </c>
      <c r="N54" s="6" t="s">
        <v>676</v>
      </c>
      <c r="O54" s="6" t="s">
        <v>677</v>
      </c>
      <c r="P54" s="6" t="s">
        <v>678</v>
      </c>
      <c r="Q54" s="6" t="s">
        <v>679</v>
      </c>
      <c r="R54" s="6" t="s">
        <v>680</v>
      </c>
    </row>
    <row r="55" spans="1:18" ht="15">
      <c r="A55" s="5" t="s">
        <v>58</v>
      </c>
      <c r="B55" s="6" t="s">
        <v>681</v>
      </c>
      <c r="C55" s="6" t="s">
        <v>682</v>
      </c>
      <c r="D55" s="6" t="s">
        <v>683</v>
      </c>
      <c r="E55" s="6" t="s">
        <v>684</v>
      </c>
      <c r="F55" s="6" t="s">
        <v>685</v>
      </c>
      <c r="G55" s="6" t="s">
        <v>686</v>
      </c>
      <c r="H55" s="6" t="s">
        <v>687</v>
      </c>
      <c r="I55" s="6" t="s">
        <v>688</v>
      </c>
      <c r="J55" s="6" t="s">
        <v>689</v>
      </c>
      <c r="K55" s="6" t="s">
        <v>690</v>
      </c>
      <c r="L55" s="6" t="s">
        <v>691</v>
      </c>
      <c r="M55" s="6" t="s">
        <v>692</v>
      </c>
      <c r="N55" s="6" t="s">
        <v>693</v>
      </c>
      <c r="O55" s="6" t="s">
        <v>694</v>
      </c>
      <c r="P55" s="6" t="s">
        <v>695</v>
      </c>
      <c r="Q55" s="6" t="s">
        <v>696</v>
      </c>
      <c r="R55" s="6" t="s">
        <v>697</v>
      </c>
    </row>
    <row r="56" spans="1:18" ht="15">
      <c r="A56" s="5" t="s">
        <v>76</v>
      </c>
      <c r="B56" s="6" t="s">
        <v>698</v>
      </c>
      <c r="C56" s="6" t="s">
        <v>699</v>
      </c>
      <c r="D56" s="6" t="s">
        <v>700</v>
      </c>
      <c r="E56" s="6" t="s">
        <v>701</v>
      </c>
      <c r="F56" s="6" t="s">
        <v>702</v>
      </c>
      <c r="G56" s="6" t="s">
        <v>703</v>
      </c>
      <c r="H56" s="6" t="s">
        <v>704</v>
      </c>
      <c r="I56" s="6" t="s">
        <v>705</v>
      </c>
      <c r="J56" s="6" t="s">
        <v>706</v>
      </c>
      <c r="K56" s="6" t="s">
        <v>707</v>
      </c>
      <c r="L56" s="6" t="s">
        <v>708</v>
      </c>
      <c r="M56" s="6" t="s">
        <v>709</v>
      </c>
      <c r="N56" s="6" t="s">
        <v>710</v>
      </c>
      <c r="O56" s="6" t="s">
        <v>711</v>
      </c>
      <c r="P56" s="6" t="s">
        <v>712</v>
      </c>
      <c r="Q56" s="6" t="s">
        <v>713</v>
      </c>
      <c r="R56" s="6" t="s">
        <v>714</v>
      </c>
    </row>
    <row r="57" ht="15">
      <c r="A57" s="5" t="s">
        <v>715</v>
      </c>
    </row>
    <row r="58" spans="1:18" ht="15">
      <c r="A58" s="5" t="s">
        <v>22</v>
      </c>
      <c r="B58" s="6" t="s">
        <v>716</v>
      </c>
      <c r="C58" s="6" t="s">
        <v>717</v>
      </c>
      <c r="D58" s="6" t="s">
        <v>718</v>
      </c>
      <c r="E58" s="6" t="s">
        <v>719</v>
      </c>
      <c r="F58" s="6" t="s">
        <v>720</v>
      </c>
      <c r="G58" s="6" t="s">
        <v>721</v>
      </c>
      <c r="H58" s="6" t="s">
        <v>722</v>
      </c>
      <c r="I58" s="6" t="s">
        <v>723</v>
      </c>
      <c r="J58" s="6" t="s">
        <v>724</v>
      </c>
      <c r="K58" s="6" t="s">
        <v>725</v>
      </c>
      <c r="L58" s="6" t="s">
        <v>726</v>
      </c>
      <c r="M58" s="6" t="s">
        <v>727</v>
      </c>
      <c r="N58" s="6" t="s">
        <v>728</v>
      </c>
      <c r="O58" s="6" t="s">
        <v>729</v>
      </c>
      <c r="P58" s="6" t="s">
        <v>730</v>
      </c>
      <c r="Q58" s="6" t="s">
        <v>731</v>
      </c>
      <c r="R58" s="6" t="s">
        <v>732</v>
      </c>
    </row>
    <row r="59" spans="1:18" ht="15">
      <c r="A59" s="5" t="s">
        <v>40</v>
      </c>
      <c r="B59" s="6" t="s">
        <v>733</v>
      </c>
      <c r="C59" s="6" t="s">
        <v>734</v>
      </c>
      <c r="D59" s="6" t="s">
        <v>735</v>
      </c>
      <c r="E59" s="6" t="s">
        <v>736</v>
      </c>
      <c r="F59" s="6" t="s">
        <v>737</v>
      </c>
      <c r="G59" s="6" t="s">
        <v>738</v>
      </c>
      <c r="H59" s="6" t="s">
        <v>739</v>
      </c>
      <c r="I59" s="6" t="s">
        <v>740</v>
      </c>
      <c r="J59" s="6" t="s">
        <v>741</v>
      </c>
      <c r="K59" s="6" t="s">
        <v>742</v>
      </c>
      <c r="L59" s="6" t="s">
        <v>743</v>
      </c>
      <c r="M59" s="6" t="s">
        <v>744</v>
      </c>
      <c r="N59" s="6" t="s">
        <v>745</v>
      </c>
      <c r="O59" s="6" t="s">
        <v>746</v>
      </c>
      <c r="P59" s="6" t="s">
        <v>747</v>
      </c>
      <c r="Q59" s="6" t="s">
        <v>748</v>
      </c>
      <c r="R59" s="6" t="s">
        <v>749</v>
      </c>
    </row>
    <row r="60" spans="1:18" ht="15">
      <c r="A60" s="5" t="s">
        <v>58</v>
      </c>
      <c r="B60" s="6" t="s">
        <v>750</v>
      </c>
      <c r="C60" s="6" t="s">
        <v>751</v>
      </c>
      <c r="D60" s="6" t="s">
        <v>752</v>
      </c>
      <c r="E60" s="6" t="s">
        <v>753</v>
      </c>
      <c r="F60" s="6" t="s">
        <v>754</v>
      </c>
      <c r="G60" s="6" t="s">
        <v>755</v>
      </c>
      <c r="H60" s="6" t="s">
        <v>756</v>
      </c>
      <c r="I60" s="6" t="s">
        <v>757</v>
      </c>
      <c r="J60" s="6" t="s">
        <v>758</v>
      </c>
      <c r="K60" s="6" t="s">
        <v>759</v>
      </c>
      <c r="L60" s="6" t="s">
        <v>760</v>
      </c>
      <c r="M60" s="6" t="s">
        <v>761</v>
      </c>
      <c r="N60" s="6" t="s">
        <v>762</v>
      </c>
      <c r="O60" s="6" t="s">
        <v>763</v>
      </c>
      <c r="P60" s="6" t="s">
        <v>764</v>
      </c>
      <c r="Q60" s="6" t="s">
        <v>765</v>
      </c>
      <c r="R60" s="6" t="s">
        <v>766</v>
      </c>
    </row>
    <row r="61" spans="1:18" ht="15">
      <c r="A61" s="5" t="s">
        <v>76</v>
      </c>
      <c r="B61" s="6" t="s">
        <v>767</v>
      </c>
      <c r="C61" s="6" t="s">
        <v>768</v>
      </c>
      <c r="D61" s="6" t="s">
        <v>769</v>
      </c>
      <c r="E61" s="6" t="s">
        <v>770</v>
      </c>
      <c r="F61" s="6" t="s">
        <v>771</v>
      </c>
      <c r="G61" s="6" t="s">
        <v>772</v>
      </c>
      <c r="H61" s="6" t="s">
        <v>773</v>
      </c>
      <c r="I61" s="6" t="s">
        <v>774</v>
      </c>
      <c r="J61" s="6" t="s">
        <v>775</v>
      </c>
      <c r="K61" s="6" t="s">
        <v>776</v>
      </c>
      <c r="L61" s="6" t="s">
        <v>777</v>
      </c>
      <c r="M61" s="6" t="s">
        <v>778</v>
      </c>
      <c r="N61" s="6" t="s">
        <v>779</v>
      </c>
      <c r="O61" s="6" t="s">
        <v>780</v>
      </c>
      <c r="P61" s="6" t="s">
        <v>781</v>
      </c>
      <c r="Q61" s="6" t="s">
        <v>782</v>
      </c>
      <c r="R61" s="6" t="s">
        <v>783</v>
      </c>
    </row>
    <row r="62" ht="15">
      <c r="A62" s="5" t="s">
        <v>784</v>
      </c>
    </row>
    <row r="63" spans="1:18" ht="15">
      <c r="A63" s="5" t="s">
        <v>22</v>
      </c>
      <c r="B63" s="6" t="s">
        <v>785</v>
      </c>
      <c r="C63" s="6" t="s">
        <v>786</v>
      </c>
      <c r="D63" s="6" t="s">
        <v>787</v>
      </c>
      <c r="E63" s="6" t="s">
        <v>788</v>
      </c>
      <c r="F63" s="6" t="s">
        <v>789</v>
      </c>
      <c r="G63" s="6" t="s">
        <v>790</v>
      </c>
      <c r="H63" s="6" t="s">
        <v>791</v>
      </c>
      <c r="I63" s="6" t="s">
        <v>792</v>
      </c>
      <c r="J63" s="6" t="s">
        <v>793</v>
      </c>
      <c r="K63" s="6" t="s">
        <v>794</v>
      </c>
      <c r="L63" s="6" t="s">
        <v>795</v>
      </c>
      <c r="M63" s="6" t="s">
        <v>796</v>
      </c>
      <c r="N63" s="6" t="s">
        <v>797</v>
      </c>
      <c r="O63" s="6" t="s">
        <v>798</v>
      </c>
      <c r="P63" s="6" t="s">
        <v>799</v>
      </c>
      <c r="Q63" s="6" t="s">
        <v>800</v>
      </c>
      <c r="R63" s="6" t="s">
        <v>801</v>
      </c>
    </row>
    <row r="64" spans="1:18" ht="15">
      <c r="A64" s="5" t="s">
        <v>40</v>
      </c>
      <c r="B64" s="6" t="s">
        <v>802</v>
      </c>
      <c r="C64" s="6" t="s">
        <v>803</v>
      </c>
      <c r="D64" s="6" t="s">
        <v>804</v>
      </c>
      <c r="E64" s="6" t="s">
        <v>805</v>
      </c>
      <c r="F64" s="6" t="s">
        <v>806</v>
      </c>
      <c r="G64" s="6" t="s">
        <v>807</v>
      </c>
      <c r="H64" s="6" t="s">
        <v>808</v>
      </c>
      <c r="I64" s="6" t="s">
        <v>809</v>
      </c>
      <c r="J64" s="6" t="s">
        <v>810</v>
      </c>
      <c r="K64" s="6" t="s">
        <v>811</v>
      </c>
      <c r="L64" s="6" t="s">
        <v>812</v>
      </c>
      <c r="M64" s="6" t="s">
        <v>813</v>
      </c>
      <c r="N64" s="6" t="s">
        <v>814</v>
      </c>
      <c r="O64" s="6" t="s">
        <v>815</v>
      </c>
      <c r="P64" s="6" t="s">
        <v>816</v>
      </c>
      <c r="Q64" s="6" t="s">
        <v>817</v>
      </c>
      <c r="R64" s="6" t="s">
        <v>818</v>
      </c>
    </row>
    <row r="65" spans="1:18" ht="15">
      <c r="A65" s="5" t="s">
        <v>58</v>
      </c>
      <c r="B65" s="6" t="s">
        <v>819</v>
      </c>
      <c r="C65" s="6" t="s">
        <v>820</v>
      </c>
      <c r="D65" s="6" t="s">
        <v>821</v>
      </c>
      <c r="E65" s="6" t="s">
        <v>822</v>
      </c>
      <c r="F65" s="6" t="s">
        <v>823</v>
      </c>
      <c r="G65" s="6" t="s">
        <v>824</v>
      </c>
      <c r="H65" s="6" t="s">
        <v>825</v>
      </c>
      <c r="I65" s="6" t="s">
        <v>826</v>
      </c>
      <c r="J65" s="6" t="s">
        <v>827</v>
      </c>
      <c r="K65" s="6" t="s">
        <v>828</v>
      </c>
      <c r="L65" s="6" t="s">
        <v>829</v>
      </c>
      <c r="M65" s="6" t="s">
        <v>830</v>
      </c>
      <c r="N65" s="6" t="s">
        <v>831</v>
      </c>
      <c r="O65" s="6" t="s">
        <v>832</v>
      </c>
      <c r="P65" s="6" t="s">
        <v>833</v>
      </c>
      <c r="Q65" s="6" t="s">
        <v>834</v>
      </c>
      <c r="R65" s="6" t="s">
        <v>835</v>
      </c>
    </row>
    <row r="66" spans="1:18" ht="15">
      <c r="A66" s="5" t="s">
        <v>76</v>
      </c>
      <c r="B66" s="6" t="s">
        <v>836</v>
      </c>
      <c r="C66" s="6" t="s">
        <v>837</v>
      </c>
      <c r="D66" s="6" t="s">
        <v>838</v>
      </c>
      <c r="E66" s="6" t="s">
        <v>839</v>
      </c>
      <c r="F66" s="6" t="s">
        <v>840</v>
      </c>
      <c r="G66" s="6" t="s">
        <v>841</v>
      </c>
      <c r="H66" s="6" t="s">
        <v>842</v>
      </c>
      <c r="I66" s="6" t="s">
        <v>843</v>
      </c>
      <c r="J66" s="6" t="s">
        <v>844</v>
      </c>
      <c r="K66" s="6" t="s">
        <v>845</v>
      </c>
      <c r="L66" s="6" t="s">
        <v>846</v>
      </c>
      <c r="M66" s="6" t="s">
        <v>847</v>
      </c>
      <c r="N66" s="6" t="s">
        <v>848</v>
      </c>
      <c r="O66" s="6" t="s">
        <v>849</v>
      </c>
      <c r="P66" s="6" t="s">
        <v>850</v>
      </c>
      <c r="Q66" s="6" t="s">
        <v>851</v>
      </c>
      <c r="R66" s="6" t="s">
        <v>852</v>
      </c>
    </row>
    <row r="67" ht="15">
      <c r="A67" s="5" t="s">
        <v>853</v>
      </c>
    </row>
    <row r="68" spans="1:18" ht="15">
      <c r="A68" s="5" t="s">
        <v>22</v>
      </c>
      <c r="B68" s="6" t="s">
        <v>854</v>
      </c>
      <c r="C68" s="6" t="s">
        <v>855</v>
      </c>
      <c r="D68" s="6" t="s">
        <v>856</v>
      </c>
      <c r="E68" s="6" t="s">
        <v>857</v>
      </c>
      <c r="F68" s="6" t="s">
        <v>858</v>
      </c>
      <c r="G68" s="6" t="s">
        <v>859</v>
      </c>
      <c r="H68" s="6" t="s">
        <v>860</v>
      </c>
      <c r="I68" s="6" t="s">
        <v>861</v>
      </c>
      <c r="J68" s="6" t="s">
        <v>862</v>
      </c>
      <c r="K68" s="6" t="s">
        <v>863</v>
      </c>
      <c r="L68" s="6" t="s">
        <v>864</v>
      </c>
      <c r="M68" s="6" t="s">
        <v>865</v>
      </c>
      <c r="N68" s="6" t="s">
        <v>866</v>
      </c>
      <c r="O68" s="6" t="s">
        <v>867</v>
      </c>
      <c r="P68" s="6" t="s">
        <v>868</v>
      </c>
      <c r="Q68" s="6" t="s">
        <v>869</v>
      </c>
      <c r="R68" s="6" t="s">
        <v>870</v>
      </c>
    </row>
    <row r="69" spans="1:18" ht="15">
      <c r="A69" s="5" t="s">
        <v>40</v>
      </c>
      <c r="B69" s="6" t="s">
        <v>871</v>
      </c>
      <c r="C69" s="6" t="s">
        <v>872</v>
      </c>
      <c r="D69" s="6" t="s">
        <v>873</v>
      </c>
      <c r="E69" s="6" t="s">
        <v>874</v>
      </c>
      <c r="F69" s="6" t="s">
        <v>875</v>
      </c>
      <c r="G69" s="6" t="s">
        <v>876</v>
      </c>
      <c r="H69" s="6" t="s">
        <v>877</v>
      </c>
      <c r="I69" s="6" t="s">
        <v>878</v>
      </c>
      <c r="J69" s="6" t="s">
        <v>879</v>
      </c>
      <c r="K69" s="6" t="s">
        <v>880</v>
      </c>
      <c r="L69" s="6" t="s">
        <v>881</v>
      </c>
      <c r="M69" s="6" t="s">
        <v>882</v>
      </c>
      <c r="N69" s="6" t="s">
        <v>883</v>
      </c>
      <c r="O69" s="6" t="s">
        <v>884</v>
      </c>
      <c r="P69" s="6" t="s">
        <v>885</v>
      </c>
      <c r="Q69" s="6" t="s">
        <v>886</v>
      </c>
      <c r="R69" s="6" t="s">
        <v>887</v>
      </c>
    </row>
    <row r="70" spans="1:18" ht="15">
      <c r="A70" s="5" t="s">
        <v>58</v>
      </c>
      <c r="B70" s="6" t="s">
        <v>888</v>
      </c>
      <c r="C70" s="6" t="s">
        <v>889</v>
      </c>
      <c r="D70" s="6" t="s">
        <v>890</v>
      </c>
      <c r="E70" s="6" t="s">
        <v>891</v>
      </c>
      <c r="F70" s="6" t="s">
        <v>892</v>
      </c>
      <c r="G70" s="6" t="s">
        <v>893</v>
      </c>
      <c r="H70" s="6" t="s">
        <v>894</v>
      </c>
      <c r="I70" s="6" t="s">
        <v>895</v>
      </c>
      <c r="J70" s="6" t="s">
        <v>896</v>
      </c>
      <c r="K70" s="6" t="s">
        <v>897</v>
      </c>
      <c r="L70" s="6" t="s">
        <v>898</v>
      </c>
      <c r="M70" s="6" t="s">
        <v>899</v>
      </c>
      <c r="N70" s="6" t="s">
        <v>900</v>
      </c>
      <c r="O70" s="6" t="s">
        <v>901</v>
      </c>
      <c r="P70" s="6" t="s">
        <v>902</v>
      </c>
      <c r="Q70" s="6" t="s">
        <v>903</v>
      </c>
      <c r="R70" s="6" t="s">
        <v>904</v>
      </c>
    </row>
    <row r="71" spans="1:18" ht="15">
      <c r="A71" s="5" t="s">
        <v>76</v>
      </c>
      <c r="B71" s="6" t="s">
        <v>905</v>
      </c>
      <c r="C71" s="6" t="s">
        <v>906</v>
      </c>
      <c r="D71" s="6" t="s">
        <v>907</v>
      </c>
      <c r="E71" s="6" t="s">
        <v>908</v>
      </c>
      <c r="F71" s="6" t="s">
        <v>909</v>
      </c>
      <c r="G71" s="6" t="s">
        <v>910</v>
      </c>
      <c r="H71" s="6" t="s">
        <v>911</v>
      </c>
      <c r="I71" s="6" t="s">
        <v>912</v>
      </c>
      <c r="J71" s="6" t="s">
        <v>913</v>
      </c>
      <c r="K71" s="6" t="s">
        <v>914</v>
      </c>
      <c r="L71" s="6" t="s">
        <v>915</v>
      </c>
      <c r="M71" s="6" t="s">
        <v>916</v>
      </c>
      <c r="N71" s="6" t="s">
        <v>917</v>
      </c>
      <c r="O71" s="6" t="s">
        <v>918</v>
      </c>
      <c r="P71" s="6" t="s">
        <v>919</v>
      </c>
      <c r="Q71" s="6" t="s">
        <v>920</v>
      </c>
      <c r="R71" s="6" t="s">
        <v>921</v>
      </c>
    </row>
    <row r="72" ht="15">
      <c r="A72" s="5" t="s">
        <v>922</v>
      </c>
    </row>
    <row r="73" spans="1:18" ht="15">
      <c r="A73" s="5" t="s">
        <v>22</v>
      </c>
      <c r="B73" s="6" t="s">
        <v>923</v>
      </c>
      <c r="C73" s="6" t="s">
        <v>924</v>
      </c>
      <c r="D73" s="6" t="s">
        <v>925</v>
      </c>
      <c r="E73" s="6" t="s">
        <v>926</v>
      </c>
      <c r="F73" s="6" t="s">
        <v>927</v>
      </c>
      <c r="G73" s="6" t="s">
        <v>928</v>
      </c>
      <c r="H73" s="6" t="s">
        <v>929</v>
      </c>
      <c r="I73" s="6" t="s">
        <v>930</v>
      </c>
      <c r="J73" s="6" t="s">
        <v>931</v>
      </c>
      <c r="K73" s="6" t="s">
        <v>932</v>
      </c>
      <c r="L73" s="6" t="s">
        <v>933</v>
      </c>
      <c r="M73" s="6" t="s">
        <v>934</v>
      </c>
      <c r="N73" s="6" t="s">
        <v>935</v>
      </c>
      <c r="O73" s="6" t="s">
        <v>936</v>
      </c>
      <c r="P73" s="6" t="s">
        <v>937</v>
      </c>
      <c r="Q73" s="6" t="s">
        <v>938</v>
      </c>
      <c r="R73" s="6" t="s">
        <v>939</v>
      </c>
    </row>
    <row r="74" spans="1:18" ht="15">
      <c r="A74" s="5" t="s">
        <v>40</v>
      </c>
      <c r="B74" s="6" t="s">
        <v>940</v>
      </c>
      <c r="C74" s="6" t="s">
        <v>941</v>
      </c>
      <c r="D74" s="6" t="s">
        <v>942</v>
      </c>
      <c r="E74" s="6" t="s">
        <v>943</v>
      </c>
      <c r="F74" s="6" t="s">
        <v>944</v>
      </c>
      <c r="G74" s="6" t="s">
        <v>945</v>
      </c>
      <c r="H74" s="6" t="s">
        <v>946</v>
      </c>
      <c r="I74" s="6" t="s">
        <v>947</v>
      </c>
      <c r="J74" s="6" t="s">
        <v>948</v>
      </c>
      <c r="K74" s="6" t="s">
        <v>949</v>
      </c>
      <c r="L74" s="6" t="s">
        <v>950</v>
      </c>
      <c r="M74" s="6" t="s">
        <v>951</v>
      </c>
      <c r="N74" s="6" t="s">
        <v>952</v>
      </c>
      <c r="O74" s="6" t="s">
        <v>953</v>
      </c>
      <c r="P74" s="6" t="s">
        <v>954</v>
      </c>
      <c r="Q74" s="6" t="s">
        <v>955</v>
      </c>
      <c r="R74" s="6" t="s">
        <v>956</v>
      </c>
    </row>
    <row r="75" spans="1:18" ht="15">
      <c r="A75" s="5" t="s">
        <v>58</v>
      </c>
      <c r="B75" s="6" t="s">
        <v>957</v>
      </c>
      <c r="C75" s="6" t="s">
        <v>958</v>
      </c>
      <c r="D75" s="6" t="s">
        <v>959</v>
      </c>
      <c r="E75" s="6" t="s">
        <v>960</v>
      </c>
      <c r="F75" s="6" t="s">
        <v>961</v>
      </c>
      <c r="G75" s="6" t="s">
        <v>962</v>
      </c>
      <c r="H75" s="6" t="s">
        <v>963</v>
      </c>
      <c r="I75" s="6" t="s">
        <v>964</v>
      </c>
      <c r="J75" s="6" t="s">
        <v>965</v>
      </c>
      <c r="K75" s="6" t="s">
        <v>966</v>
      </c>
      <c r="L75" s="6" t="s">
        <v>967</v>
      </c>
      <c r="M75" s="6" t="s">
        <v>968</v>
      </c>
      <c r="N75" s="6" t="s">
        <v>969</v>
      </c>
      <c r="O75" s="6" t="s">
        <v>970</v>
      </c>
      <c r="P75" s="6" t="s">
        <v>971</v>
      </c>
      <c r="Q75" s="6" t="s">
        <v>972</v>
      </c>
      <c r="R75" s="6" t="s">
        <v>973</v>
      </c>
    </row>
    <row r="76" spans="1:18" ht="15">
      <c r="A76" s="5" t="s">
        <v>76</v>
      </c>
      <c r="B76" s="6" t="s">
        <v>974</v>
      </c>
      <c r="C76" s="6" t="s">
        <v>975</v>
      </c>
      <c r="D76" s="6" t="s">
        <v>976</v>
      </c>
      <c r="E76" s="6" t="s">
        <v>977</v>
      </c>
      <c r="F76" s="6" t="s">
        <v>978</v>
      </c>
      <c r="G76" s="6" t="s">
        <v>979</v>
      </c>
      <c r="H76" s="6" t="s">
        <v>980</v>
      </c>
      <c r="I76" s="6" t="s">
        <v>981</v>
      </c>
      <c r="J76" s="6" t="s">
        <v>982</v>
      </c>
      <c r="K76" s="6" t="s">
        <v>983</v>
      </c>
      <c r="L76" s="6" t="s">
        <v>984</v>
      </c>
      <c r="M76" s="6" t="s">
        <v>985</v>
      </c>
      <c r="N76" s="6" t="s">
        <v>986</v>
      </c>
      <c r="O76" s="6" t="s">
        <v>987</v>
      </c>
      <c r="P76" s="6" t="s">
        <v>988</v>
      </c>
      <c r="Q76" s="6" t="s">
        <v>989</v>
      </c>
      <c r="R76" s="6" t="s">
        <v>990</v>
      </c>
    </row>
    <row r="77" ht="15">
      <c r="A77" s="5" t="s">
        <v>991</v>
      </c>
    </row>
    <row r="78" spans="1:18" ht="15">
      <c r="A78" s="5" t="s">
        <v>22</v>
      </c>
      <c r="B78" s="6" t="s">
        <v>992</v>
      </c>
      <c r="C78" s="6" t="s">
        <v>993</v>
      </c>
      <c r="D78" s="6" t="s">
        <v>994</v>
      </c>
      <c r="E78" s="6" t="s">
        <v>995</v>
      </c>
      <c r="F78" s="6" t="s">
        <v>996</v>
      </c>
      <c r="G78" s="6" t="s">
        <v>997</v>
      </c>
      <c r="H78" s="6" t="s">
        <v>998</v>
      </c>
      <c r="I78" s="6" t="s">
        <v>999</v>
      </c>
      <c r="J78" s="6" t="s">
        <v>1000</v>
      </c>
      <c r="K78" s="6" t="s">
        <v>1001</v>
      </c>
      <c r="L78" s="6" t="s">
        <v>1002</v>
      </c>
      <c r="M78" s="6" t="s">
        <v>1003</v>
      </c>
      <c r="N78" s="6" t="s">
        <v>1004</v>
      </c>
      <c r="O78" s="6" t="s">
        <v>1005</v>
      </c>
      <c r="P78" s="6" t="s">
        <v>1006</v>
      </c>
      <c r="Q78" s="6" t="s">
        <v>1007</v>
      </c>
      <c r="R78" s="6" t="s">
        <v>1008</v>
      </c>
    </row>
    <row r="79" spans="1:18" ht="15">
      <c r="A79" s="5" t="s">
        <v>40</v>
      </c>
      <c r="B79" s="6" t="s">
        <v>1009</v>
      </c>
      <c r="C79" s="6" t="s">
        <v>1010</v>
      </c>
      <c r="D79" s="6" t="s">
        <v>1011</v>
      </c>
      <c r="E79" s="6" t="s">
        <v>1012</v>
      </c>
      <c r="F79" s="6" t="s">
        <v>1013</v>
      </c>
      <c r="G79" s="6" t="s">
        <v>1014</v>
      </c>
      <c r="H79" s="6" t="s">
        <v>1015</v>
      </c>
      <c r="I79" s="6" t="s">
        <v>1016</v>
      </c>
      <c r="J79" s="6" t="s">
        <v>1017</v>
      </c>
      <c r="K79" s="6" t="s">
        <v>1018</v>
      </c>
      <c r="L79" s="6" t="s">
        <v>1019</v>
      </c>
      <c r="M79" s="6" t="s">
        <v>1020</v>
      </c>
      <c r="N79" s="6" t="s">
        <v>1021</v>
      </c>
      <c r="O79" s="6" t="s">
        <v>1022</v>
      </c>
      <c r="P79" s="6" t="s">
        <v>1023</v>
      </c>
      <c r="Q79" s="6" t="s">
        <v>1024</v>
      </c>
      <c r="R79" s="6" t="s">
        <v>1025</v>
      </c>
    </row>
    <row r="80" spans="1:18" ht="15">
      <c r="A80" s="5" t="s">
        <v>58</v>
      </c>
      <c r="B80" s="6" t="s">
        <v>1026</v>
      </c>
      <c r="C80" s="6" t="s">
        <v>1027</v>
      </c>
      <c r="D80" s="6" t="s">
        <v>1028</v>
      </c>
      <c r="E80" s="6" t="s">
        <v>1029</v>
      </c>
      <c r="F80" s="6" t="s">
        <v>1030</v>
      </c>
      <c r="G80" s="6" t="s">
        <v>1031</v>
      </c>
      <c r="H80" s="6" t="s">
        <v>1032</v>
      </c>
      <c r="I80" s="6" t="s">
        <v>1033</v>
      </c>
      <c r="J80" s="6" t="s">
        <v>1034</v>
      </c>
      <c r="K80" s="6" t="s">
        <v>1035</v>
      </c>
      <c r="L80" s="6" t="s">
        <v>1036</v>
      </c>
      <c r="M80" s="6" t="s">
        <v>1037</v>
      </c>
      <c r="N80" s="6" t="s">
        <v>1038</v>
      </c>
      <c r="O80" s="6" t="s">
        <v>1039</v>
      </c>
      <c r="P80" s="6" t="s">
        <v>1040</v>
      </c>
      <c r="Q80" s="6" t="s">
        <v>1041</v>
      </c>
      <c r="R80" s="6" t="s">
        <v>1042</v>
      </c>
    </row>
    <row r="81" spans="1:18" ht="15">
      <c r="A81" s="5" t="s">
        <v>76</v>
      </c>
      <c r="B81" s="6" t="s">
        <v>1043</v>
      </c>
      <c r="C81" s="6" t="s">
        <v>1044</v>
      </c>
      <c r="D81" s="6" t="s">
        <v>1045</v>
      </c>
      <c r="E81" s="6" t="s">
        <v>1046</v>
      </c>
      <c r="F81" s="6" t="s">
        <v>1047</v>
      </c>
      <c r="G81" s="6" t="s">
        <v>1048</v>
      </c>
      <c r="H81" s="6" t="s">
        <v>1049</v>
      </c>
      <c r="I81" s="6" t="s">
        <v>1050</v>
      </c>
      <c r="J81" s="6" t="s">
        <v>1051</v>
      </c>
      <c r="K81" s="6" t="s">
        <v>1052</v>
      </c>
      <c r="L81" s="6" t="s">
        <v>1053</v>
      </c>
      <c r="M81" s="6" t="s">
        <v>1054</v>
      </c>
      <c r="N81" s="6" t="s">
        <v>1055</v>
      </c>
      <c r="O81" s="6" t="s">
        <v>1056</v>
      </c>
      <c r="P81" s="6" t="s">
        <v>1057</v>
      </c>
      <c r="Q81" s="6" t="s">
        <v>1058</v>
      </c>
      <c r="R81" s="6" t="s">
        <v>1059</v>
      </c>
    </row>
    <row r="82" ht="15">
      <c r="A82" s="5" t="s">
        <v>1060</v>
      </c>
    </row>
    <row r="83" spans="1:18" ht="15">
      <c r="A83" s="5" t="s">
        <v>22</v>
      </c>
      <c r="B83" s="6" t="s">
        <v>1061</v>
      </c>
      <c r="C83" s="6" t="s">
        <v>1062</v>
      </c>
      <c r="D83" s="6" t="s">
        <v>1063</v>
      </c>
      <c r="E83" s="6" t="s">
        <v>1064</v>
      </c>
      <c r="F83" s="6" t="s">
        <v>1065</v>
      </c>
      <c r="G83" s="6" t="s">
        <v>1066</v>
      </c>
      <c r="H83" s="6" t="s">
        <v>1067</v>
      </c>
      <c r="I83" s="6" t="s">
        <v>1068</v>
      </c>
      <c r="J83" s="6" t="s">
        <v>1069</v>
      </c>
      <c r="K83" s="6" t="s">
        <v>1070</v>
      </c>
      <c r="L83" s="6" t="s">
        <v>1071</v>
      </c>
      <c r="M83" s="6" t="s">
        <v>1072</v>
      </c>
      <c r="N83" s="6" t="s">
        <v>1073</v>
      </c>
      <c r="O83" s="6" t="s">
        <v>1074</v>
      </c>
      <c r="P83" s="6" t="s">
        <v>1075</v>
      </c>
      <c r="Q83" s="6" t="s">
        <v>1076</v>
      </c>
      <c r="R83" s="6" t="s">
        <v>1077</v>
      </c>
    </row>
    <row r="84" spans="1:18" ht="15">
      <c r="A84" s="5" t="s">
        <v>40</v>
      </c>
      <c r="B84" s="6" t="s">
        <v>1078</v>
      </c>
      <c r="C84" s="6" t="s">
        <v>1079</v>
      </c>
      <c r="D84" s="6" t="s">
        <v>1080</v>
      </c>
      <c r="E84" s="6" t="s">
        <v>1081</v>
      </c>
      <c r="F84" s="6" t="s">
        <v>1082</v>
      </c>
      <c r="G84" s="6" t="s">
        <v>1083</v>
      </c>
      <c r="H84" s="6" t="s">
        <v>1084</v>
      </c>
      <c r="I84" s="6" t="s">
        <v>1085</v>
      </c>
      <c r="J84" s="6" t="s">
        <v>1086</v>
      </c>
      <c r="K84" s="6" t="s">
        <v>1087</v>
      </c>
      <c r="L84" s="6" t="s">
        <v>1088</v>
      </c>
      <c r="M84" s="6" t="s">
        <v>1089</v>
      </c>
      <c r="N84" s="6" t="s">
        <v>1090</v>
      </c>
      <c r="O84" s="6" t="s">
        <v>1091</v>
      </c>
      <c r="P84" s="6" t="s">
        <v>1092</v>
      </c>
      <c r="Q84" s="6" t="s">
        <v>1093</v>
      </c>
      <c r="R84" s="6" t="s">
        <v>1094</v>
      </c>
    </row>
    <row r="85" spans="1:18" ht="15">
      <c r="A85" s="5" t="s">
        <v>58</v>
      </c>
      <c r="B85" s="6" t="s">
        <v>1095</v>
      </c>
      <c r="C85" s="6" t="s">
        <v>1096</v>
      </c>
      <c r="D85" s="6" t="s">
        <v>1097</v>
      </c>
      <c r="E85" s="6" t="s">
        <v>1098</v>
      </c>
      <c r="F85" s="6" t="s">
        <v>1099</v>
      </c>
      <c r="G85" s="6" t="s">
        <v>1100</v>
      </c>
      <c r="H85" s="6" t="s">
        <v>1101</v>
      </c>
      <c r="I85" s="6" t="s">
        <v>1102</v>
      </c>
      <c r="J85" s="6" t="s">
        <v>1103</v>
      </c>
      <c r="K85" s="6" t="s">
        <v>1104</v>
      </c>
      <c r="L85" s="6" t="s">
        <v>1105</v>
      </c>
      <c r="M85" s="6" t="s">
        <v>1106</v>
      </c>
      <c r="N85" s="6" t="s">
        <v>1107</v>
      </c>
      <c r="O85" s="6" t="s">
        <v>1108</v>
      </c>
      <c r="P85" s="6" t="s">
        <v>1109</v>
      </c>
      <c r="Q85" s="6" t="s">
        <v>1110</v>
      </c>
      <c r="R85" s="6" t="s">
        <v>1111</v>
      </c>
    </row>
    <row r="86" spans="1:18" ht="15">
      <c r="A86" s="5" t="s">
        <v>76</v>
      </c>
      <c r="B86" s="6" t="s">
        <v>1112</v>
      </c>
      <c r="C86" s="6" t="s">
        <v>1113</v>
      </c>
      <c r="D86" s="6" t="s">
        <v>1114</v>
      </c>
      <c r="E86" s="6" t="s">
        <v>1115</v>
      </c>
      <c r="F86" s="6" t="s">
        <v>1116</v>
      </c>
      <c r="G86" s="6" t="s">
        <v>1117</v>
      </c>
      <c r="H86" s="6" t="s">
        <v>1118</v>
      </c>
      <c r="I86" s="6" t="s">
        <v>1119</v>
      </c>
      <c r="J86" s="6" t="s">
        <v>1120</v>
      </c>
      <c r="K86" s="6" t="s">
        <v>1121</v>
      </c>
      <c r="L86" s="6" t="s">
        <v>1122</v>
      </c>
      <c r="M86" s="6" t="s">
        <v>1123</v>
      </c>
      <c r="N86" s="6" t="s">
        <v>1124</v>
      </c>
      <c r="O86" s="6" t="s">
        <v>1125</v>
      </c>
      <c r="P86" s="6" t="s">
        <v>1126</v>
      </c>
      <c r="Q86" s="6" t="s">
        <v>1127</v>
      </c>
      <c r="R86" s="6" t="s">
        <v>1128</v>
      </c>
    </row>
    <row r="87" ht="15">
      <c r="A87" s="5" t="s">
        <v>1129</v>
      </c>
    </row>
    <row r="88" spans="1:18" ht="15">
      <c r="A88" s="5" t="s">
        <v>22</v>
      </c>
      <c r="B88" s="6" t="s">
        <v>1130</v>
      </c>
      <c r="C88" s="6" t="s">
        <v>1131</v>
      </c>
      <c r="D88" s="6" t="s">
        <v>1132</v>
      </c>
      <c r="E88" s="6" t="s">
        <v>1133</v>
      </c>
      <c r="F88" s="6" t="s">
        <v>1134</v>
      </c>
      <c r="G88" s="6" t="s">
        <v>1135</v>
      </c>
      <c r="H88" s="6" t="s">
        <v>1136</v>
      </c>
      <c r="I88" s="6" t="s">
        <v>1137</v>
      </c>
      <c r="J88" s="6" t="s">
        <v>1138</v>
      </c>
      <c r="K88" s="6" t="s">
        <v>1139</v>
      </c>
      <c r="L88" s="6" t="s">
        <v>1140</v>
      </c>
      <c r="M88" s="6" t="s">
        <v>1141</v>
      </c>
      <c r="N88" s="6" t="s">
        <v>1142</v>
      </c>
      <c r="O88" s="6" t="s">
        <v>1143</v>
      </c>
      <c r="P88" s="6" t="s">
        <v>1144</v>
      </c>
      <c r="Q88" s="6" t="s">
        <v>1145</v>
      </c>
      <c r="R88" s="6" t="s">
        <v>1146</v>
      </c>
    </row>
    <row r="89" spans="1:18" ht="15">
      <c r="A89" s="5" t="s">
        <v>40</v>
      </c>
      <c r="B89" s="6" t="s">
        <v>1147</v>
      </c>
      <c r="C89" s="6" t="s">
        <v>1148</v>
      </c>
      <c r="D89" s="6" t="s">
        <v>1149</v>
      </c>
      <c r="E89" s="6" t="s">
        <v>1150</v>
      </c>
      <c r="F89" s="6" t="s">
        <v>1151</v>
      </c>
      <c r="G89" s="6" t="s">
        <v>1152</v>
      </c>
      <c r="H89" s="6" t="s">
        <v>1153</v>
      </c>
      <c r="I89" s="6" t="s">
        <v>1154</v>
      </c>
      <c r="J89" s="6" t="s">
        <v>1155</v>
      </c>
      <c r="K89" s="6" t="s">
        <v>1156</v>
      </c>
      <c r="L89" s="6" t="s">
        <v>1157</v>
      </c>
      <c r="M89" s="6" t="s">
        <v>1158</v>
      </c>
      <c r="N89" s="6" t="s">
        <v>1159</v>
      </c>
      <c r="O89" s="6" t="s">
        <v>1160</v>
      </c>
      <c r="P89" s="6" t="s">
        <v>1161</v>
      </c>
      <c r="Q89" s="6" t="s">
        <v>1162</v>
      </c>
      <c r="R89" s="6" t="s">
        <v>1163</v>
      </c>
    </row>
    <row r="90" spans="1:18" ht="15">
      <c r="A90" s="5" t="s">
        <v>58</v>
      </c>
      <c r="B90" s="6" t="s">
        <v>1164</v>
      </c>
      <c r="C90" s="6" t="s">
        <v>1165</v>
      </c>
      <c r="D90" s="6" t="s">
        <v>1166</v>
      </c>
      <c r="E90" s="6" t="s">
        <v>1167</v>
      </c>
      <c r="F90" s="6" t="s">
        <v>1168</v>
      </c>
      <c r="G90" s="6" t="s">
        <v>1169</v>
      </c>
      <c r="H90" s="6" t="s">
        <v>1170</v>
      </c>
      <c r="I90" s="6" t="s">
        <v>1171</v>
      </c>
      <c r="J90" s="6" t="s">
        <v>1172</v>
      </c>
      <c r="K90" s="6" t="s">
        <v>1173</v>
      </c>
      <c r="L90" s="6" t="s">
        <v>1174</v>
      </c>
      <c r="M90" s="6" t="s">
        <v>1175</v>
      </c>
      <c r="N90" s="6" t="s">
        <v>1176</v>
      </c>
      <c r="O90" s="6" t="s">
        <v>1177</v>
      </c>
      <c r="P90" s="6" t="s">
        <v>1178</v>
      </c>
      <c r="Q90" s="6" t="s">
        <v>1179</v>
      </c>
      <c r="R90" s="6" t="s">
        <v>1180</v>
      </c>
    </row>
    <row r="91" spans="1:18" ht="15">
      <c r="A91" s="5" t="s">
        <v>76</v>
      </c>
      <c r="B91" s="6" t="s">
        <v>1181</v>
      </c>
      <c r="C91" s="6" t="s">
        <v>1182</v>
      </c>
      <c r="D91" s="6" t="s">
        <v>1183</v>
      </c>
      <c r="E91" s="6" t="s">
        <v>1184</v>
      </c>
      <c r="F91" s="6" t="s">
        <v>1185</v>
      </c>
      <c r="G91" s="6" t="s">
        <v>1186</v>
      </c>
      <c r="H91" s="6" t="s">
        <v>1187</v>
      </c>
      <c r="I91" s="6" t="s">
        <v>1188</v>
      </c>
      <c r="J91" s="6" t="s">
        <v>1189</v>
      </c>
      <c r="K91" s="6" t="s">
        <v>1190</v>
      </c>
      <c r="L91" s="6" t="s">
        <v>1191</v>
      </c>
      <c r="M91" s="6" t="s">
        <v>1192</v>
      </c>
      <c r="N91" s="6" t="s">
        <v>1193</v>
      </c>
      <c r="O91" s="6" t="s">
        <v>1194</v>
      </c>
      <c r="P91" s="6" t="s">
        <v>1195</v>
      </c>
      <c r="Q91" s="6" t="s">
        <v>1196</v>
      </c>
      <c r="R91" s="6" t="s">
        <v>1197</v>
      </c>
    </row>
    <row r="92" ht="15">
      <c r="A92" s="5" t="s">
        <v>1198</v>
      </c>
    </row>
    <row r="93" spans="1:18" ht="15">
      <c r="A93" s="5" t="s">
        <v>22</v>
      </c>
      <c r="B93" s="6" t="s">
        <v>1199</v>
      </c>
      <c r="C93" s="6" t="s">
        <v>1200</v>
      </c>
      <c r="D93" s="6" t="s">
        <v>1201</v>
      </c>
      <c r="E93" s="6" t="s">
        <v>1202</v>
      </c>
      <c r="F93" s="6" t="s">
        <v>1203</v>
      </c>
      <c r="G93" s="6" t="s">
        <v>1204</v>
      </c>
      <c r="H93" s="6" t="s">
        <v>1205</v>
      </c>
      <c r="I93" s="6" t="s">
        <v>1206</v>
      </c>
      <c r="J93" s="6" t="s">
        <v>1207</v>
      </c>
      <c r="K93" s="6" t="s">
        <v>1208</v>
      </c>
      <c r="L93" s="6" t="s">
        <v>1209</v>
      </c>
      <c r="M93" s="6" t="s">
        <v>1210</v>
      </c>
      <c r="N93" s="6" t="s">
        <v>1211</v>
      </c>
      <c r="O93" s="6" t="s">
        <v>1212</v>
      </c>
      <c r="P93" s="6" t="s">
        <v>1213</v>
      </c>
      <c r="Q93" s="6" t="s">
        <v>1214</v>
      </c>
      <c r="R93" s="6" t="s">
        <v>1215</v>
      </c>
    </row>
    <row r="94" spans="1:18" ht="15">
      <c r="A94" s="5" t="s">
        <v>40</v>
      </c>
      <c r="B94" s="6" t="s">
        <v>1216</v>
      </c>
      <c r="C94" s="6" t="s">
        <v>1217</v>
      </c>
      <c r="D94" s="6" t="s">
        <v>1218</v>
      </c>
      <c r="E94" s="6" t="s">
        <v>1219</v>
      </c>
      <c r="F94" s="6" t="s">
        <v>1220</v>
      </c>
      <c r="G94" s="6" t="s">
        <v>1221</v>
      </c>
      <c r="H94" s="6" t="s">
        <v>1222</v>
      </c>
      <c r="I94" s="6" t="s">
        <v>1223</v>
      </c>
      <c r="J94" s="6" t="s">
        <v>1224</v>
      </c>
      <c r="K94" s="6" t="s">
        <v>1225</v>
      </c>
      <c r="L94" s="6" t="s">
        <v>1226</v>
      </c>
      <c r="M94" s="6" t="s">
        <v>1227</v>
      </c>
      <c r="N94" s="6" t="s">
        <v>1228</v>
      </c>
      <c r="O94" s="6" t="s">
        <v>1229</v>
      </c>
      <c r="P94" s="6" t="s">
        <v>1230</v>
      </c>
      <c r="Q94" s="6" t="s">
        <v>1231</v>
      </c>
      <c r="R94" s="6" t="s">
        <v>1232</v>
      </c>
    </row>
    <row r="95" spans="1:18" ht="15">
      <c r="A95" s="5" t="s">
        <v>58</v>
      </c>
      <c r="B95" s="6" t="s">
        <v>1233</v>
      </c>
      <c r="C95" s="6" t="s">
        <v>1234</v>
      </c>
      <c r="D95" s="6" t="s">
        <v>1235</v>
      </c>
      <c r="E95" s="6" t="s">
        <v>1236</v>
      </c>
      <c r="F95" s="6" t="s">
        <v>1237</v>
      </c>
      <c r="G95" s="6" t="s">
        <v>1238</v>
      </c>
      <c r="H95" s="6" t="s">
        <v>1239</v>
      </c>
      <c r="I95" s="6" t="s">
        <v>1240</v>
      </c>
      <c r="J95" s="6" t="s">
        <v>1241</v>
      </c>
      <c r="K95" s="6" t="s">
        <v>1242</v>
      </c>
      <c r="L95" s="6" t="s">
        <v>1243</v>
      </c>
      <c r="M95" s="6" t="s">
        <v>1244</v>
      </c>
      <c r="N95" s="6" t="s">
        <v>1245</v>
      </c>
      <c r="O95" s="6" t="s">
        <v>1246</v>
      </c>
      <c r="P95" s="6" t="s">
        <v>1247</v>
      </c>
      <c r="Q95" s="6" t="s">
        <v>1248</v>
      </c>
      <c r="R95" s="6" t="s">
        <v>1249</v>
      </c>
    </row>
    <row r="96" spans="1:18" ht="15">
      <c r="A96" s="5" t="s">
        <v>76</v>
      </c>
      <c r="B96" s="6" t="s">
        <v>1250</v>
      </c>
      <c r="C96" s="6" t="s">
        <v>1251</v>
      </c>
      <c r="D96" s="6" t="s">
        <v>1252</v>
      </c>
      <c r="E96" s="6" t="s">
        <v>1253</v>
      </c>
      <c r="F96" s="6" t="s">
        <v>1254</v>
      </c>
      <c r="G96" s="6" t="s">
        <v>1255</v>
      </c>
      <c r="H96" s="6" t="s">
        <v>1256</v>
      </c>
      <c r="I96" s="6" t="s">
        <v>1257</v>
      </c>
      <c r="J96" s="6" t="s">
        <v>1258</v>
      </c>
      <c r="K96" s="6" t="s">
        <v>1259</v>
      </c>
      <c r="L96" s="6" t="s">
        <v>1260</v>
      </c>
      <c r="M96" s="6" t="s">
        <v>1261</v>
      </c>
      <c r="N96" s="6" t="s">
        <v>1262</v>
      </c>
      <c r="O96" s="6" t="s">
        <v>1263</v>
      </c>
      <c r="P96" s="6" t="s">
        <v>1264</v>
      </c>
      <c r="Q96" s="6" t="s">
        <v>1265</v>
      </c>
      <c r="R96" s="6" t="s">
        <v>1266</v>
      </c>
    </row>
    <row r="97" ht="15">
      <c r="A97" s="5" t="s">
        <v>1267</v>
      </c>
    </row>
    <row r="98" spans="1:18" ht="15">
      <c r="A98" s="5" t="s">
        <v>22</v>
      </c>
      <c r="B98" s="6" t="s">
        <v>1268</v>
      </c>
      <c r="C98" s="6" t="s">
        <v>1269</v>
      </c>
      <c r="D98" s="6" t="s">
        <v>1270</v>
      </c>
      <c r="E98" s="6" t="s">
        <v>1271</v>
      </c>
      <c r="F98" s="6" t="s">
        <v>1272</v>
      </c>
      <c r="G98" s="6" t="s">
        <v>1273</v>
      </c>
      <c r="H98" s="6" t="s">
        <v>1274</v>
      </c>
      <c r="I98" s="6" t="s">
        <v>1275</v>
      </c>
      <c r="J98" s="6" t="s">
        <v>1276</v>
      </c>
      <c r="K98" s="6" t="s">
        <v>1277</v>
      </c>
      <c r="L98" s="6" t="s">
        <v>1278</v>
      </c>
      <c r="M98" s="6" t="s">
        <v>1279</v>
      </c>
      <c r="N98" s="6" t="s">
        <v>1280</v>
      </c>
      <c r="O98" s="6" t="s">
        <v>1281</v>
      </c>
      <c r="P98" s="6" t="s">
        <v>1282</v>
      </c>
      <c r="Q98" s="6" t="s">
        <v>1283</v>
      </c>
      <c r="R98" s="6" t="s">
        <v>1284</v>
      </c>
    </row>
    <row r="99" spans="1:18" ht="15">
      <c r="A99" s="5" t="s">
        <v>40</v>
      </c>
      <c r="B99" s="6" t="s">
        <v>1285</v>
      </c>
      <c r="C99" s="6" t="s">
        <v>1286</v>
      </c>
      <c r="D99" s="6" t="s">
        <v>1287</v>
      </c>
      <c r="E99" s="6" t="s">
        <v>1288</v>
      </c>
      <c r="F99" s="6" t="s">
        <v>1289</v>
      </c>
      <c r="G99" s="6" t="s">
        <v>1290</v>
      </c>
      <c r="H99" s="6" t="s">
        <v>1291</v>
      </c>
      <c r="I99" s="6" t="s">
        <v>1292</v>
      </c>
      <c r="J99" s="6" t="s">
        <v>1293</v>
      </c>
      <c r="K99" s="6" t="s">
        <v>1294</v>
      </c>
      <c r="L99" s="6" t="s">
        <v>1295</v>
      </c>
      <c r="M99" s="6" t="s">
        <v>1296</v>
      </c>
      <c r="N99" s="6" t="s">
        <v>1297</v>
      </c>
      <c r="O99" s="6" t="s">
        <v>1298</v>
      </c>
      <c r="P99" s="6" t="s">
        <v>1299</v>
      </c>
      <c r="Q99" s="6" t="s">
        <v>1300</v>
      </c>
      <c r="R99" s="6" t="s">
        <v>1301</v>
      </c>
    </row>
    <row r="100" spans="1:18" ht="15">
      <c r="A100" s="5" t="s">
        <v>58</v>
      </c>
      <c r="B100" s="6" t="s">
        <v>1302</v>
      </c>
      <c r="C100" s="6" t="s">
        <v>1303</v>
      </c>
      <c r="D100" s="6" t="s">
        <v>1304</v>
      </c>
      <c r="E100" s="6" t="s">
        <v>1305</v>
      </c>
      <c r="F100" s="6" t="s">
        <v>1306</v>
      </c>
      <c r="G100" s="6" t="s">
        <v>1307</v>
      </c>
      <c r="H100" s="6" t="s">
        <v>1308</v>
      </c>
      <c r="I100" s="6" t="s">
        <v>1309</v>
      </c>
      <c r="J100" s="6" t="s">
        <v>1310</v>
      </c>
      <c r="K100" s="6" t="s">
        <v>1311</v>
      </c>
      <c r="L100" s="6" t="s">
        <v>1312</v>
      </c>
      <c r="M100" s="6" t="s">
        <v>1313</v>
      </c>
      <c r="N100" s="6" t="s">
        <v>1314</v>
      </c>
      <c r="O100" s="6" t="s">
        <v>1315</v>
      </c>
      <c r="P100" s="6" t="s">
        <v>1316</v>
      </c>
      <c r="Q100" s="6" t="s">
        <v>1317</v>
      </c>
      <c r="R100" s="6" t="s">
        <v>1318</v>
      </c>
    </row>
    <row r="101" spans="1:18" ht="15">
      <c r="A101" s="5" t="s">
        <v>76</v>
      </c>
      <c r="B101" s="6" t="s">
        <v>1319</v>
      </c>
      <c r="C101" s="6" t="s">
        <v>1320</v>
      </c>
      <c r="D101" s="6" t="s">
        <v>1321</v>
      </c>
      <c r="E101" s="6" t="s">
        <v>1322</v>
      </c>
      <c r="F101" s="6" t="s">
        <v>1323</v>
      </c>
      <c r="G101" s="6" t="s">
        <v>1324</v>
      </c>
      <c r="H101" s="6" t="s">
        <v>1325</v>
      </c>
      <c r="I101" s="6" t="s">
        <v>1326</v>
      </c>
      <c r="J101" s="6" t="s">
        <v>1327</v>
      </c>
      <c r="K101" s="6" t="s">
        <v>1328</v>
      </c>
      <c r="L101" s="6" t="s">
        <v>1329</v>
      </c>
      <c r="M101" s="6" t="s">
        <v>1330</v>
      </c>
      <c r="N101" s="6" t="s">
        <v>1331</v>
      </c>
      <c r="O101" s="6" t="s">
        <v>1332</v>
      </c>
      <c r="P101" s="6" t="s">
        <v>1333</v>
      </c>
      <c r="Q101" s="6" t="s">
        <v>1334</v>
      </c>
      <c r="R101" s="6" t="s">
        <v>1335</v>
      </c>
    </row>
    <row r="102" ht="15">
      <c r="A102" s="5" t="s">
        <v>1336</v>
      </c>
    </row>
    <row r="103" spans="1:18" ht="15">
      <c r="A103" s="5" t="s">
        <v>22</v>
      </c>
      <c r="B103" s="6" t="s">
        <v>1337</v>
      </c>
      <c r="C103" s="6" t="s">
        <v>1338</v>
      </c>
      <c r="D103" s="6" t="s">
        <v>1339</v>
      </c>
      <c r="E103" s="6" t="s">
        <v>1340</v>
      </c>
      <c r="F103" s="6" t="s">
        <v>1341</v>
      </c>
      <c r="G103" s="6" t="s">
        <v>1342</v>
      </c>
      <c r="H103" s="6" t="s">
        <v>1343</v>
      </c>
      <c r="I103" s="6" t="s">
        <v>1344</v>
      </c>
      <c r="J103" s="6" t="s">
        <v>1345</v>
      </c>
      <c r="K103" s="6" t="s">
        <v>1346</v>
      </c>
      <c r="L103" s="6" t="s">
        <v>1347</v>
      </c>
      <c r="M103" s="6" t="s">
        <v>1348</v>
      </c>
      <c r="N103" s="6" t="s">
        <v>1349</v>
      </c>
      <c r="O103" s="6" t="s">
        <v>1350</v>
      </c>
      <c r="P103" s="6" t="s">
        <v>1351</v>
      </c>
      <c r="Q103" s="6" t="s">
        <v>1352</v>
      </c>
      <c r="R103" s="6" t="s">
        <v>1353</v>
      </c>
    </row>
    <row r="104" spans="1:18" ht="15">
      <c r="A104" s="5" t="s">
        <v>40</v>
      </c>
      <c r="B104" s="6" t="s">
        <v>1354</v>
      </c>
      <c r="C104" s="6" t="s">
        <v>1355</v>
      </c>
      <c r="D104" s="6" t="s">
        <v>1356</v>
      </c>
      <c r="E104" s="6" t="s">
        <v>1357</v>
      </c>
      <c r="F104" s="6" t="s">
        <v>1358</v>
      </c>
      <c r="G104" s="6" t="s">
        <v>1359</v>
      </c>
      <c r="H104" s="6" t="s">
        <v>1360</v>
      </c>
      <c r="I104" s="6" t="s">
        <v>1361</v>
      </c>
      <c r="J104" s="6" t="s">
        <v>1362</v>
      </c>
      <c r="K104" s="6" t="s">
        <v>1363</v>
      </c>
      <c r="L104" s="6" t="s">
        <v>1364</v>
      </c>
      <c r="M104" s="6" t="s">
        <v>1365</v>
      </c>
      <c r="N104" s="6" t="s">
        <v>1366</v>
      </c>
      <c r="O104" s="6" t="s">
        <v>1367</v>
      </c>
      <c r="P104" s="6" t="s">
        <v>1368</v>
      </c>
      <c r="Q104" s="6" t="s">
        <v>1369</v>
      </c>
      <c r="R104" s="6" t="s">
        <v>1370</v>
      </c>
    </row>
    <row r="105" spans="1:18" ht="15">
      <c r="A105" s="5" t="s">
        <v>58</v>
      </c>
      <c r="B105" s="6" t="s">
        <v>1371</v>
      </c>
      <c r="C105" s="6" t="s">
        <v>1372</v>
      </c>
      <c r="D105" s="6" t="s">
        <v>1373</v>
      </c>
      <c r="E105" s="6" t="s">
        <v>1374</v>
      </c>
      <c r="F105" s="6" t="s">
        <v>1375</v>
      </c>
      <c r="G105" s="6" t="s">
        <v>1376</v>
      </c>
      <c r="H105" s="6" t="s">
        <v>1377</v>
      </c>
      <c r="I105" s="6" t="s">
        <v>1378</v>
      </c>
      <c r="J105" s="6" t="s">
        <v>1379</v>
      </c>
      <c r="K105" s="6" t="s">
        <v>1380</v>
      </c>
      <c r="L105" s="6" t="s">
        <v>1381</v>
      </c>
      <c r="M105" s="6" t="s">
        <v>1382</v>
      </c>
      <c r="N105" s="6" t="s">
        <v>1383</v>
      </c>
      <c r="O105" s="6" t="s">
        <v>1384</v>
      </c>
      <c r="P105" s="6" t="s">
        <v>1385</v>
      </c>
      <c r="Q105" s="6" t="s">
        <v>1386</v>
      </c>
      <c r="R105" s="6" t="s">
        <v>1387</v>
      </c>
    </row>
    <row r="106" spans="1:18" ht="15">
      <c r="A106" s="5" t="s">
        <v>76</v>
      </c>
      <c r="B106" s="6" t="s">
        <v>1388</v>
      </c>
      <c r="C106" s="6" t="s">
        <v>1389</v>
      </c>
      <c r="D106" s="6" t="s">
        <v>1390</v>
      </c>
      <c r="E106" s="6" t="s">
        <v>1391</v>
      </c>
      <c r="F106" s="6" t="s">
        <v>1392</v>
      </c>
      <c r="G106" s="6" t="s">
        <v>1393</v>
      </c>
      <c r="H106" s="6" t="s">
        <v>1394</v>
      </c>
      <c r="I106" s="6" t="s">
        <v>1395</v>
      </c>
      <c r="J106" s="6" t="s">
        <v>1396</v>
      </c>
      <c r="K106" s="6" t="s">
        <v>1397</v>
      </c>
      <c r="L106" s="6" t="s">
        <v>1398</v>
      </c>
      <c r="M106" s="6" t="s">
        <v>1399</v>
      </c>
      <c r="N106" s="6" t="s">
        <v>1400</v>
      </c>
      <c r="O106" s="6" t="s">
        <v>1401</v>
      </c>
      <c r="P106" s="6" t="s">
        <v>1402</v>
      </c>
      <c r="Q106" s="6" t="s">
        <v>1403</v>
      </c>
      <c r="R106" s="6" t="s">
        <v>1404</v>
      </c>
    </row>
    <row r="107" ht="15">
      <c r="A107" s="5" t="s">
        <v>1405</v>
      </c>
    </row>
    <row r="108" spans="1:18" ht="15">
      <c r="A108" s="5" t="s">
        <v>22</v>
      </c>
      <c r="B108" s="6" t="s">
        <v>1406</v>
      </c>
      <c r="C108" s="6" t="s">
        <v>1407</v>
      </c>
      <c r="D108" s="6" t="s">
        <v>1408</v>
      </c>
      <c r="E108" s="6" t="s">
        <v>1409</v>
      </c>
      <c r="F108" s="6" t="s">
        <v>1410</v>
      </c>
      <c r="G108" s="6" t="s">
        <v>1411</v>
      </c>
      <c r="H108" s="6" t="s">
        <v>1412</v>
      </c>
      <c r="I108" s="6" t="s">
        <v>1413</v>
      </c>
      <c r="J108" s="6" t="s">
        <v>1414</v>
      </c>
      <c r="K108" s="6" t="s">
        <v>1415</v>
      </c>
      <c r="L108" s="6" t="s">
        <v>1416</v>
      </c>
      <c r="M108" s="6" t="s">
        <v>1417</v>
      </c>
      <c r="N108" s="6" t="s">
        <v>1418</v>
      </c>
      <c r="O108" s="6" t="s">
        <v>1419</v>
      </c>
      <c r="P108" s="6" t="s">
        <v>1420</v>
      </c>
      <c r="Q108" s="6" t="s">
        <v>1421</v>
      </c>
      <c r="R108" s="6" t="s">
        <v>1422</v>
      </c>
    </row>
    <row r="109" spans="1:18" ht="15">
      <c r="A109" s="5" t="s">
        <v>40</v>
      </c>
      <c r="B109" s="6" t="s">
        <v>1423</v>
      </c>
      <c r="C109" s="6" t="s">
        <v>1424</v>
      </c>
      <c r="D109" s="6" t="s">
        <v>1425</v>
      </c>
      <c r="E109" s="6" t="s">
        <v>1426</v>
      </c>
      <c r="F109" s="6" t="s">
        <v>1427</v>
      </c>
      <c r="G109" s="6" t="s">
        <v>1428</v>
      </c>
      <c r="H109" s="6" t="s">
        <v>1429</v>
      </c>
      <c r="I109" s="6" t="s">
        <v>1430</v>
      </c>
      <c r="J109" s="6" t="s">
        <v>1431</v>
      </c>
      <c r="K109" s="6" t="s">
        <v>1432</v>
      </c>
      <c r="L109" s="6" t="s">
        <v>1433</v>
      </c>
      <c r="M109" s="6" t="s">
        <v>1434</v>
      </c>
      <c r="N109" s="6" t="s">
        <v>1435</v>
      </c>
      <c r="O109" s="6" t="s">
        <v>1436</v>
      </c>
      <c r="P109" s="6" t="s">
        <v>1437</v>
      </c>
      <c r="Q109" s="6" t="s">
        <v>1438</v>
      </c>
      <c r="R109" s="6" t="s">
        <v>1439</v>
      </c>
    </row>
    <row r="110" spans="1:18" ht="15">
      <c r="A110" s="5" t="s">
        <v>58</v>
      </c>
      <c r="B110" s="6" t="s">
        <v>1440</v>
      </c>
      <c r="C110" s="6" t="s">
        <v>1440</v>
      </c>
      <c r="D110" s="6" t="s">
        <v>1440</v>
      </c>
      <c r="E110" s="6" t="s">
        <v>1440</v>
      </c>
      <c r="F110" s="6" t="s">
        <v>1440</v>
      </c>
      <c r="G110" s="6" t="s">
        <v>1440</v>
      </c>
      <c r="H110" s="6" t="s">
        <v>1440</v>
      </c>
      <c r="I110" s="6" t="s">
        <v>1440</v>
      </c>
      <c r="J110" s="6" t="s">
        <v>1440</v>
      </c>
      <c r="K110" s="6" t="s">
        <v>1440</v>
      </c>
      <c r="L110" s="6" t="s">
        <v>1440</v>
      </c>
      <c r="M110" s="6" t="s">
        <v>1440</v>
      </c>
      <c r="N110" s="6" t="s">
        <v>1440</v>
      </c>
      <c r="O110" s="6" t="s">
        <v>1440</v>
      </c>
      <c r="P110" s="6" t="s">
        <v>1440</v>
      </c>
      <c r="Q110" s="6" t="s">
        <v>1440</v>
      </c>
      <c r="R110" s="6" t="s">
        <v>1440</v>
      </c>
    </row>
    <row r="111" spans="1:18" ht="15">
      <c r="A111" s="5" t="s">
        <v>76</v>
      </c>
      <c r="B111" s="6" t="s">
        <v>1440</v>
      </c>
      <c r="C111" s="6" t="s">
        <v>1440</v>
      </c>
      <c r="D111" s="6" t="s">
        <v>1440</v>
      </c>
      <c r="E111" s="6" t="s">
        <v>1440</v>
      </c>
      <c r="F111" s="6" t="s">
        <v>1440</v>
      </c>
      <c r="G111" s="6" t="s">
        <v>1440</v>
      </c>
      <c r="H111" s="6" t="s">
        <v>1440</v>
      </c>
      <c r="I111" s="6" t="s">
        <v>1440</v>
      </c>
      <c r="J111" s="6" t="s">
        <v>1440</v>
      </c>
      <c r="K111" s="6" t="s">
        <v>1440</v>
      </c>
      <c r="L111" s="6" t="s">
        <v>1440</v>
      </c>
      <c r="M111" s="6" t="s">
        <v>1440</v>
      </c>
      <c r="N111" s="6" t="s">
        <v>1440</v>
      </c>
      <c r="O111" s="6" t="s">
        <v>1440</v>
      </c>
      <c r="P111" s="6" t="s">
        <v>1440</v>
      </c>
      <c r="Q111" s="6" t="s">
        <v>1440</v>
      </c>
      <c r="R111" s="6" t="s">
        <v>1440</v>
      </c>
    </row>
    <row r="114" ht="12.75">
      <c r="A114" s="1" t="s">
        <v>1441</v>
      </c>
    </row>
    <row r="115" ht="12.75">
      <c r="A115" s="1" t="s">
        <v>1442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0</v>
      </c>
    </row>
    <row r="2" ht="12.75">
      <c r="A2" s="7" t="s">
        <v>1</v>
      </c>
    </row>
    <row r="4" ht="12.75">
      <c r="A4" s="7" t="s">
        <v>1443</v>
      </c>
    </row>
    <row r="7" spans="2:3" ht="12.75">
      <c r="B7" s="9" t="s">
        <v>1444</v>
      </c>
      <c r="C7" s="9" t="s">
        <v>1445</v>
      </c>
    </row>
    <row r="8" spans="2:3" ht="12.75">
      <c r="B8" s="8"/>
      <c r="C8" s="9" t="s">
        <v>1451</v>
      </c>
    </row>
    <row r="10" spans="2:3" ht="12.75">
      <c r="B10" s="9" t="s">
        <v>1446</v>
      </c>
      <c r="C10" s="8">
        <v>2020</v>
      </c>
    </row>
    <row r="12" spans="2:3" ht="12.75">
      <c r="B12" s="10" t="s">
        <v>1447</v>
      </c>
      <c r="C12" s="8"/>
    </row>
    <row r="13" spans="2:3" ht="15.75">
      <c r="B13" s="11" t="s">
        <v>1448</v>
      </c>
      <c r="C13" s="8"/>
    </row>
    <row r="14" spans="2:3" ht="12.75">
      <c r="B14" s="12" t="s">
        <v>1449</v>
      </c>
      <c r="C14" s="8"/>
    </row>
    <row r="15" spans="2:3" ht="12.75">
      <c r="B15" s="10" t="s">
        <v>1450</v>
      </c>
      <c r="C15" s="8"/>
    </row>
  </sheetData>
  <sheetProtection/>
  <hyperlinks>
    <hyperlink ref="B14" r:id="rId1" display="https://www.madrid.es/portal/site/munimadrid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2020-12-31T00:07:43Z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